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omments1.xml" ContentType="application/vnd.openxmlformats-officedocument.spreadsheetml.comments+xml"/>
  <Override PartName="/xl/charts/chart8.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C:\xampp\htdocs\ioss\ota\"/>
    </mc:Choice>
  </mc:AlternateContent>
  <xr:revisionPtr revIDLastSave="0" documentId="8_{E8BCF77D-3FCC-4022-9090-5A4B628DE795}" xr6:coauthVersionLast="40" xr6:coauthVersionMax="40" xr10:uidLastSave="{00000000-0000-0000-0000-000000000000}"/>
  <bookViews>
    <workbookView xWindow="-120" yWindow="-120" windowWidth="24240" windowHeight="13140" tabRatio="636" xr2:uid="{00000000-000D-0000-FFFF-FFFF00000000}"/>
  </bookViews>
  <sheets>
    <sheet name="Summary" sheetId="14" r:id="rId1"/>
    <sheet name="GRAPHICAL DATA" sheetId="12" r:id="rId2"/>
    <sheet name="Linux Security Hardening" sheetId="1" r:id="rId3"/>
    <sheet name="MBSS Controls" sheetId="15" r:id="rId4"/>
    <sheet name="LB Security Hardening" sheetId="2" r:id="rId5"/>
    <sheet name="SW Security Hardening" sheetId="3" r:id="rId6"/>
    <sheet name="FW Hardening" sheetId="4" r:id="rId7"/>
    <sheet name="Secuirty Policy" sheetId="7" r:id="rId8"/>
    <sheet name="Sheet1" sheetId="8" r:id="rId9"/>
    <sheet name="Sheet2" sheetId="13" r:id="rId10"/>
  </sheets>
  <externalReferences>
    <externalReference r:id="rId11"/>
  </externalReferences>
  <definedNames>
    <definedName name="_xlnm._FilterDatabase" localSheetId="2" hidden="1">'Linux Security Hardening'!$A$6:$G$174</definedName>
    <definedName name="_xlnm._FilterDatabase" localSheetId="3" hidden="1">'MBSS Controls'!$A$1:$L$29</definedName>
    <definedName name="_Toc26767837" localSheetId="2">'Linux Security Hardening'!#REF!</definedName>
    <definedName name="_Toc26767849" localSheetId="2">'Linux Security Hardening'!#REF!</definedName>
    <definedName name="ACTLOGS" localSheetId="2">'Linux Security Hardening'!#REF!</definedName>
    <definedName name="Exception_E.1.2.2.2">#REF!</definedName>
    <definedName name="NetworkColumns">'[1]Validation Lists'!$D$2:$D$8</definedName>
    <definedName name="Vul_001">#REF!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 i="15" l="1"/>
  <c r="K3" i="15"/>
  <c r="K4" i="15"/>
  <c r="K5" i="15"/>
  <c r="K6" i="15"/>
  <c r="K7" i="15"/>
  <c r="K8" i="15"/>
  <c r="K9" i="15"/>
  <c r="K10" i="15"/>
  <c r="K11" i="15"/>
  <c r="K12" i="15"/>
  <c r="K13" i="15"/>
  <c r="K14" i="15"/>
  <c r="K15" i="15"/>
  <c r="K16" i="15"/>
  <c r="K17" i="15"/>
  <c r="K18" i="15"/>
  <c r="K19" i="15"/>
  <c r="K20" i="15"/>
  <c r="K21" i="15"/>
  <c r="K22" i="15"/>
  <c r="K23" i="15"/>
  <c r="K24" i="15"/>
  <c r="K25" i="15"/>
  <c r="K26" i="15"/>
  <c r="K27" i="15"/>
  <c r="K28" i="15"/>
  <c r="K29" i="15"/>
  <c r="K17" i="14" l="1"/>
  <c r="K15" i="14"/>
  <c r="K14" i="14"/>
  <c r="K13" i="14"/>
  <c r="J13" i="4" l="1"/>
  <c r="J12" i="4"/>
  <c r="J11" i="4"/>
  <c r="J10" i="4"/>
  <c r="K9" i="3"/>
  <c r="K11" i="3"/>
  <c r="K10" i="3"/>
  <c r="K8" i="3"/>
  <c r="M14" i="2"/>
  <c r="M13" i="2"/>
  <c r="M12" i="2"/>
  <c r="M11" i="2"/>
  <c r="O9" i="1"/>
  <c r="O12" i="1"/>
  <c r="O11" i="1"/>
  <c r="O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ISOT MSS</author>
  </authors>
  <commentList>
    <comment ref="D15" authorId="0" shapeId="0" xr:uid="{00000000-0006-0000-0800-000001000000}">
      <text>
        <r>
          <rPr>
            <b/>
            <sz val="8"/>
            <color indexed="81"/>
            <rFont val="Tahoma"/>
            <family val="2"/>
          </rPr>
          <t>ISOT MSS:</t>
        </r>
        <r>
          <rPr>
            <sz val="8"/>
            <color indexed="81"/>
            <rFont val="Tahoma"/>
            <family val="2"/>
          </rPr>
          <t xml:space="preserve">
NA for firewall</t>
        </r>
      </text>
    </comment>
  </commentList>
</comments>
</file>

<file path=xl/sharedStrings.xml><?xml version="1.0" encoding="utf-8"?>
<sst xmlns="http://schemas.openxmlformats.org/spreadsheetml/2006/main" count="1396" uniqueCount="713">
  <si>
    <t xml:space="preserve">For all systems using pam_tally2.so:
Write access is allowed for group if either of the following conditions is satisfied: 
• The associated group is used only by set-GID operating system programs to avoid a need for root only update privileges. 
• The associated group is identified as having a privileged GID number per section 5.0.2
</t>
  </si>
  <si>
    <t>/var/log/tallylog</t>
  </si>
  <si>
    <t xml:space="preserve">File permissions must be set for all systems using pam_tally2.so
• rw- --- --- (or more restrictive)
</t>
  </si>
  <si>
    <t>/etc/init.d/ -or /etc/rc.d/ directory structure</t>
  </si>
  <si>
    <t>Berkeley remote access commands settings</t>
  </si>
  <si>
    <t>SYSTAT</t>
  </si>
  <si>
    <t>Enable tcp syncookies to prevent syn flooding</t>
  </si>
  <si>
    <t>net.ipv4.tcp_syncookies =1
note: directly supported on Debian. Users of other distributions should add the following, as a single line, to a boot startup script: echo 1 &gt;/proc/sys/net/ipv4/tcp_syncookies</t>
  </si>
  <si>
    <t>net.ipv4.icmp_echo_ignore_broadcasts = 1
note: directly supported on Debian. Users of other distributions should add the following, as a single line, to a boot startup script: echo 1 &gt;/proc/sys/net/ipv4/icmp_echo_ignore_broadcasts</t>
  </si>
  <si>
    <t>Turn off ICMP broadcasts</t>
  </si>
  <si>
    <t>net.ipv4.conf.all.accept_redirects = 0
note: directly supported on Debian. Users of other distributions should add the following, as a single line, to a boot startup script: echo 0 &gt;/proc/sys/net/ipv4/conf/all/accept_redirects</t>
  </si>
  <si>
    <t>Disable ICMP Redirect Acceptance</t>
  </si>
  <si>
    <t>Network information services (nis) settings, including nis+ in nis compatibility mode</t>
  </si>
  <si>
    <t>Network information services plus (nis+) settings</t>
  </si>
  <si>
    <t>root .rhosts file</t>
  </si>
  <si>
    <t>root .netrc file</t>
  </si>
  <si>
    <t>If the file exists: Read access only by root; write access only by root</t>
  </si>
  <si>
    <t>/etc/security/opasswd</t>
  </si>
  <si>
    <t>The file must exist, and File permissions must be set:
    * rw- --- --- (or more restrictive)</t>
  </si>
  <si>
    <t>/var</t>
  </si>
  <si>
    <t>Settings for other on this directory must be r-x or more restrictive.
Note: This particular requirement is not recursive. See entries below for subdirectories that do have recursive requirements for setting for other.</t>
  </si>
  <si>
    <t>Settings for other on this directory must be r-x or more restrictive.
Note: subdirectories of /var/log may be world writable if and only if the permissions are 1777.</t>
  </si>
  <si>
    <t>File permissions must be set:
    * rwx r-x --- (or more restrictive)
Notes:
    * /var/log/secure is required on all Linux distributions except Debian
    * /var/log/auth.log is required on Debian Linux</t>
  </si>
  <si>
    <t>Settings for this directory must be rwxrwxrwt(1777).
Note: This particular requirement is not recursive.</t>
  </si>
  <si>
    <t>Business Use Notice</t>
  </si>
  <si>
    <t>Implementation of a Business Use Notice</t>
  </si>
  <si>
    <t>Refer to section 5.0 for list of privileged users which can not have a non expiring password.</t>
  </si>
  <si>
    <t>Non-expiring passwords</t>
  </si>
  <si>
    <t xml:space="preserve">User stanzas with the following attributes set are allowed to have non-expiring passwords: </t>
  </si>
  <si>
    <t>Userids configured to have no password may be treated as if they have a non-expiring password:</t>
  </si>
  <si>
    <t>/etc/init.d/rc0.d, /etc/init.d/rc1.d,
/etc/init.d/rc2.d, /etc/init.d/rc3.d,
/etc/init.d/rc4.d, /etc/init.d/rc5.d,
/etc/init.d/rc6.d, /etc/init.d/rcS.d directories
-or-
/etc/rc.d/rc0.d, /etc/rc.d/rc1.d,
/etc/rc.d/rc2.d, /etc/rc.d/rc3.d,
/etc/rc.d/rc4.d, /etc/rc.d/rc5.d,
/etc/rc.d/rc6.d, /etc/rc.d/rcS.d  directories</t>
  </si>
  <si>
    <t>Prevent ssh login from bypassing pam by setting "UsePAM yes" or enabling the AllowGroups directive and not listing any group of which the user is a member. Note: If your version of openssh-server does not support the UsePAM directive then you must use the AllowGroups directive and the userid must NOT be a member of any groups listed as parameters to this directive.</t>
  </si>
  <si>
    <t>Logging</t>
  </si>
  <si>
    <t xml:space="preserve">loginretries
</t>
  </si>
  <si>
    <t>NETSTAT</t>
  </si>
  <si>
    <t>ECHO</t>
  </si>
  <si>
    <t>CHARGEN</t>
  </si>
  <si>
    <t>RSTATD</t>
  </si>
  <si>
    <t>TFTP</t>
  </si>
  <si>
    <t>RWALLD</t>
  </si>
  <si>
    <t>RUSERSD</t>
  </si>
  <si>
    <t>DISCARD</t>
  </si>
  <si>
    <t>DAYTIME</t>
  </si>
  <si>
    <t>BOOTPS</t>
  </si>
  <si>
    <t>FINGER</t>
  </si>
  <si>
    <t>SPRAYD</t>
  </si>
  <si>
    <t>PCNFSD</t>
  </si>
  <si>
    <t>WHO</t>
  </si>
  <si>
    <t>CMSD</t>
  </si>
  <si>
    <t>DTSPCD</t>
  </si>
  <si>
    <t>TTDBSERVER</t>
  </si>
  <si>
    <t>Community name of 'public' is not permitted if the SNMP service is active</t>
  </si>
  <si>
    <t>Community name of 'private' is not permitted if the SNMP service is active</t>
  </si>
  <si>
    <t>/var/log/faillog</t>
  </si>
  <si>
    <t xml:space="preserve">File permissions must be set: 
• rwx r-x r-x (or more restrictive)
</t>
  </si>
  <si>
    <t>Default UMASK</t>
  </si>
  <si>
    <t>"!!" or "!" followed by an encrypted password string which indicates a locked account</t>
  </si>
  <si>
    <t>~root/.rhosts</t>
  </si>
  <si>
    <t>~root/.netrc</t>
  </si>
  <si>
    <t>Identify and Authenticate Users</t>
  </si>
  <si>
    <t>chage -d 0 &lt;userid&gt;  Note: This is a process directive and cannot be health checked.</t>
  </si>
  <si>
    <t>List of in-scope system facilities
Files executed via entries in /etc/inittab
Files executed via entries in /var/spool/cron/root
Files executed via entries in /etc/crontab 
Files executed via entries in /var/spool/cron/tabs/root
Files executed via entries in files located in/etc/cron.d/
Files executed via entries in /etc/xinetd.conf
Files executed via files or links contained in the /etc/init.d/ directory structure
Files executed via files or links contained in the /etc/init.d/rc0.d, etc/init.d/rc1.d, /etc/init.d/rc2.d,
/etc/init.d/rc3.d, /etc/init.d/rc4.d, /etc/init.d/rc5.d, /etc/init.d/rc6.d,
/etc/init.d/rcS.d  directories -or-: 
/etc/rc.d/rc0.d, /etc/rc.d/rc1.d, /etc/rc.d/rc2.d, /etc/rc.d/rc3.d,
/etc/rc.d/rc4.d, /etc/rc.d/rc5.d, /etc/rc.d/rc6.d, /etc/rc.d/rcS.d  directories.  Note: where /etc/rc.d or /etc/init.d are symlinks, the symlink does not need to be verified independently.</t>
  </si>
  <si>
    <t>Default Permissions at time of creation: 700.</t>
  </si>
  <si>
    <t>Settings for other on this directory must be r-x or more restrictive.  Note: This particular requirement is not recursive. See entries below for subdirectories that do have recursive requirements for setting for other.</t>
  </si>
  <si>
    <t>System Value/Parameter</t>
  </si>
  <si>
    <t>Description</t>
  </si>
  <si>
    <t>PASS_MAX_DAYS</t>
  </si>
  <si>
    <t>Immediately expire new and manually reset passwords</t>
  </si>
  <si>
    <t>Exemptions to password rules</t>
  </si>
  <si>
    <t>/etc/passwd</t>
  </si>
  <si>
    <t>direct or remote login</t>
  </si>
  <si>
    <t>Id must exist in file</t>
  </si>
  <si>
    <t>/etc/shadow</t>
  </si>
  <si>
    <t>Copy of passwd file containing the encrypted passwords</t>
  </si>
  <si>
    <t>"x","!", "!!", or "*" specified in the password (2nd) field of the userid.</t>
  </si>
  <si>
    <t>No requirements in this category</t>
  </si>
  <si>
    <t>/etc/pam.d/system-auth</t>
  </si>
  <si>
    <t>/etc/security/$FILENAME</t>
  </si>
  <si>
    <t>File containing a list of userids, one per line, that are not allowed to perform an interactive login to the system</t>
  </si>
  <si>
    <t>Note: The actual filename may vary, but it must be placed in the /etc/security directory and be identical to the filename used in the preceding rule.</t>
  </si>
  <si>
    <t>/var/log/wtmp</t>
  </si>
  <si>
    <t>/var/log/messages</t>
  </si>
  <si>
    <t xml:space="preserve">/var/log/secure
or
/var/log/auth.log
</t>
  </si>
  <si>
    <t>ftpd daemon options</t>
  </si>
  <si>
    <t>Configuration of the ftp account home directory</t>
  </si>
  <si>
    <t>If it exists and anonymous ftp is enabled, it must be owned by root and grant write access only to the owner</t>
  </si>
  <si>
    <t>Configuration of the bin subdirectory of the ftp account home directory</t>
  </si>
  <si>
    <t>Configuration of the lib subdirectory of the ftp account home directory</t>
  </si>
  <si>
    <t>Configuration of the etc subdirectory of the ftp account home directory</t>
  </si>
  <si>
    <r>
      <t>R</t>
    </r>
    <r>
      <rPr>
        <sz val="10"/>
        <rFont val="Arial"/>
        <family val="2"/>
      </rPr>
      <t>WHO</t>
    </r>
  </si>
  <si>
    <t>Configuration of other files and subdirectories within the ftp account home directory</t>
  </si>
  <si>
    <t>Directories enabled for Anonymous FTP access</t>
  </si>
  <si>
    <t>Access permissions for directories accessible via Anonymous FTP</t>
  </si>
  <si>
    <t>tftp access control</t>
  </si>
  <si>
    <t>The permitted directory must be specified with the -s parameter to server_args.</t>
  </si>
  <si>
    <t>Directories enabled for TFTP access</t>
  </si>
  <si>
    <t>Access via TFTP may be granted only to directories containing unclassified data, where the storage of Confidential data is prohibited. This restriction also applies to any subdirectories of the directory.</t>
  </si>
  <si>
    <t>/etc/exports</t>
  </si>
  <si>
    <t>Network File System (NFS), Process for Exporting Confidential Data Without Strong Authentication</t>
  </si>
  <si>
    <t>/etc/hosts.equiv</t>
  </si>
  <si>
    <t>rexd daemon</t>
  </si>
  <si>
    <t>Must be disabled</t>
  </si>
  <si>
    <t>NNTP authentication and identification</t>
  </si>
  <si>
    <t>Must be configured to require authentication and identification of all users if any of the newsgroups on the server are classified Confidential</t>
  </si>
  <si>
    <t>Must be disabled on all internet servers</t>
  </si>
  <si>
    <t>Must be disabled if not required to support an application</t>
  </si>
  <si>
    <t>SNMP Service</t>
  </si>
  <si>
    <t>/etc/sysctl.conf</t>
  </si>
  <si>
    <t>yppasswd daemon</t>
  </si>
  <si>
    <t>Must be disabled.</t>
  </si>
  <si>
    <t>NIS maps</t>
  </si>
  <si>
    <t>Must not be used to store Confidential data, including user passwords or other authentication credentials, in any form. If the NIS passwd maps are used, all encrypted passwords must be removed from the source file before the maps are generated.</t>
  </si>
  <si>
    <t>NIS+ maps</t>
  </si>
  <si>
    <t>Default group name to which new userids are added, which grants no special privileges</t>
  </si>
  <si>
    <t>If Confidential data, including user passwords or other authentication credentials in any form, access may not be granted to the other or unauthenticated permissions class.</t>
  </si>
  <si>
    <t>/etc/pam.d/rlogin,  /etc/pam.d/rsh</t>
  </si>
  <si>
    <t>UID</t>
  </si>
  <si>
    <t>Each uid must only be used once</t>
  </si>
  <si>
    <t>/</t>
  </si>
  <si>
    <t>Settings for other on this directory must be r-x or more restrictive.</t>
  </si>
  <si>
    <t>/usr</t>
  </si>
  <si>
    <t>/tmp</t>
  </si>
  <si>
    <t>Permissions must be 0640 or more restrictive if the file exists</t>
  </si>
  <si>
    <t>$HOME</t>
  </si>
  <si>
    <t xml:space="preserve">Business Use Notice exists </t>
  </si>
  <si>
    <t xml:space="preserve">Business Use Notice exists
How implemented:
/etc/motd or /etc/issue
</t>
  </si>
  <si>
    <t>Protecting Resources - OSRs</t>
  </si>
  <si>
    <t>/opt directory and its sub-directories</t>
  </si>
  <si>
    <t>Protection requirements for executable files in specific non-OSR directories (e.g., user and non-OS software files in those directories)</t>
  </si>
  <si>
    <t>/var directory and its sub-directories</t>
  </si>
  <si>
    <t>/usr/local directory and its sub-directories</t>
  </si>
  <si>
    <t>/tmp directory and its sub-directories</t>
  </si>
  <si>
    <t>Files in the location listed may not have both the other-write and any execute permissions set.</t>
  </si>
  <si>
    <t>ROOT</t>
  </si>
  <si>
    <t>Login access to account must be restricted to the physical console, or to a method that provides accountability to an individual.</t>
  </si>
  <si>
    <t>/etc/pam.d/other</t>
  </si>
  <si>
    <t>Root Id must exist in file</t>
  </si>
  <si>
    <t>Must not contain passwords</t>
  </si>
  <si>
    <t>Anonymous FTP, Process for Receiving Files form Anonymous Users</t>
  </si>
  <si>
    <t>Files that have been stored into a writeable directory must be examined (checked for Confidential information, checked for inappropriate materials, etc) before being moved to a readable directory.</t>
  </si>
  <si>
    <t>If it exists and anonymous ftp is enabled, it must be owned by root and grant write access only to the owner. Files contained in this directory must have a mode of 0111.</t>
  </si>
  <si>
    <t>etc/ssh/sshd_config</t>
  </si>
  <si>
    <t>/etc</t>
  </si>
  <si>
    <t>/var/log</t>
  </si>
  <si>
    <t>Minimum Password Age</t>
  </si>
  <si>
    <t xml:space="preserve">Sharing of passwords (and accessing the account via the su command) is not considered a technical control for maintaining accountability.  Instead, a tool that provides individual accountability via a technical control (such as sudo) is required. See the appropriate technical specification (e.g. sudo) for specific implementation and health checking requirements. If the technical controls for IBM userids do not provide full individual accountability, additional process controls approved by IBM management must also be used . Lack of technical controls to ensure individual accountability increases the risk of unauthorized actions going undetected. </t>
  </si>
  <si>
    <t xml:space="preserve">Must exist </t>
  </si>
  <si>
    <t xml:space="preserve">/var/log/faillog  </t>
  </si>
  <si>
    <t>Section #</t>
  </si>
  <si>
    <t>Section Heading</t>
  </si>
  <si>
    <t>Recommended Value</t>
  </si>
  <si>
    <t>Initial Value</t>
  </si>
  <si>
    <t>Password Requirements</t>
  </si>
  <si>
    <t>Protecting Resources - OSR's</t>
  </si>
  <si>
    <t>Protecting Resources - User Resources</t>
  </si>
  <si>
    <t>Encryption</t>
  </si>
  <si>
    <t>users</t>
  </si>
  <si>
    <t>none</t>
  </si>
  <si>
    <t>PASS_MIN_DAYS=1 in /etc/login.defs</t>
  </si>
  <si>
    <t>Field 4 of /etc/shadow must be 1 for all userids with a password assigned.</t>
  </si>
  <si>
    <t>Field 5 of /etc/shadow must be 90.</t>
  </si>
  <si>
    <t>PASS_MAX_DAYS=90 in /etc/login.defs</t>
  </si>
  <si>
    <t>Password History</t>
  </si>
  <si>
    <t>Prevent reuse of last eight passwords.</t>
  </si>
  <si>
    <t>Groups considered to be default groups for general users</t>
  </si>
  <si>
    <t xml:space="preserve">/var/log/faillog </t>
  </si>
  <si>
    <t xml:space="preserve">/var/log/wtmp </t>
  </si>
  <si>
    <t>/var/log/secure</t>
  </si>
  <si>
    <t xml:space="preserve">/var/log/auth.log </t>
  </si>
  <si>
    <t>File:/etc/rsyslog.conf
filter f_authpriv { facility(authpriv); };
destination authpriv { file("/var/log/secure;RSYSLOG_TraditionalFileFormat"); };
source src { internal(); };
log { source(src); filter(f_authpriv); destination(authpriv); };
Note: More extensive logging beyond the minimums listed above is allowed.</t>
  </si>
  <si>
    <t>Network Settings</t>
  </si>
  <si>
    <t>X-server access control</t>
  </si>
  <si>
    <t>X-Window System Settings</t>
  </si>
  <si>
    <t>Must not be disabled via xhost +</t>
  </si>
  <si>
    <t>Default maximum password age.  Ensures that the setting is correctly applied to new id's</t>
  </si>
  <si>
    <t>Services on secure internal networks</t>
  </si>
  <si>
    <t>ftp</t>
  </si>
  <si>
    <t>Allowed to be active on secure internal networks</t>
  </si>
  <si>
    <t>rlogin</t>
  </si>
  <si>
    <t>rsh</t>
  </si>
  <si>
    <t>sendmail –bd</t>
  </si>
  <si>
    <t>telnet</t>
  </si>
  <si>
    <t>1.5.12.1- 1.5.12.5 list services that are allowed to be active on secure, internal networks.</t>
  </si>
  <si>
    <t>Threshold for consecutive failed login attempts.  Note: Must precede any lines of same module-type with a control-flag of sufficient with the exception of pam_deny.so</t>
  </si>
  <si>
    <t>Default umask value.</t>
  </si>
  <si>
    <t>System Settings</t>
  </si>
  <si>
    <t>Agreed to Value</t>
  </si>
  <si>
    <t>Protection requirements for system facility entries executing with privilege authority.</t>
  </si>
  <si>
    <t>Each active entry must specify full path of the file/command/script to be executed.</t>
  </si>
  <si>
    <t>Each active entry's file/command/script to be executed, and all existing directories in its path, must have settings for "other"  of r-x or more stringent.</t>
  </si>
  <si>
    <t>Each active entry's file/command/script executed, and all existing directories in its path must have settings for "group"  of r-x or more stringent, if owned by groups considered to be default groups for general users..</t>
  </si>
  <si>
    <t>Note:</t>
  </si>
  <si>
    <t>/etc/inittab</t>
  </si>
  <si>
    <t>/etc/xinetd.conf</t>
  </si>
  <si>
    <t xml:space="preserve">/etc/ftpusers or /etc/vsftpd.ftpusers
</t>
  </si>
  <si>
    <t>Restrict ftp access
Note: Filename is dependent on which ftp server is installed.
Note: Only required if ftp is installed and enabled.</t>
  </si>
  <si>
    <t>Note</t>
  </si>
  <si>
    <t>snmpd.conf        
 Note: possible locations are the /etc, /etc/snmp, or /etc/snmpd subdirectory</t>
  </si>
  <si>
    <t xml:space="preserve">SNMP Service must not use a community name of public for read or write, </t>
  </si>
  <si>
    <t xml:space="preserve">SNMP Service must not use a community name of private for read or write, </t>
  </si>
  <si>
    <t>Password must be assigned</t>
  </si>
  <si>
    <t>Login access must be restricted to the physical console, or to a method that provides accountability to an individual</t>
  </si>
  <si>
    <t>Trivial File Transfer Protocol (TFTP) System Setting</t>
  </si>
  <si>
    <t>Net News Transfer Protocol (NNTP) System Settings</t>
  </si>
  <si>
    <t>Berkeley Remote Access Command System Settings, access control via /etc/hosts.equiv file entries not allowed</t>
  </si>
  <si>
    <t>File /etc/hosts.equiv must not exist or must not contain active entries.</t>
  </si>
  <si>
    <t>New user home directories, at time of creation, only allow access to owner.</t>
  </si>
  <si>
    <t>Records for all connections must be retained, via  use of /var/log/wtmp</t>
  </si>
  <si>
    <t>Records for all connections must be retained, via  use of /var/log/messages</t>
  </si>
  <si>
    <t xml:space="preserve">Records for all unsuccessful logon attempts must be retained, via  use of /var/log/faillog
Notes: 
• Updated by pam_tally;  see loginretries in Section 1.1 
• Note: May require touch /var/log/faillog if this file does not already exist
• If an account is locked when the deny count is reached, it may be reset by the root account with faillog -u &lt;userid&gt; -r </t>
  </si>
  <si>
    <t>Records for all connections must be retained, via  use of /var/log/secure or /var/log/auth.log
Notes: 
• /var/log/secure is required on all Linux distributions except Debian
• /var/log/auth.log is required on Debian Linux</t>
  </si>
  <si>
    <t>Anonymous FTP System Settings - If anonymous write is allowed</t>
  </si>
  <si>
    <t>Anonymous FTP System Settings - If anonymous FTP is enabled</t>
  </si>
  <si>
    <t>Network File System (NFS) System Settings, configuration of exported files, via /etc/exports file</t>
  </si>
  <si>
    <t>RPC based Remote Execution service (rexd) must be disabled, via entry in inetd or xinetd</t>
  </si>
  <si>
    <t>Denial of Service Prevention System Settings, must be disabled on internet servers, via inetd or xinetd</t>
  </si>
  <si>
    <t>Denial of Service Prevention System Settings, must be disabled if not required to support an application, via inetd or xinetd</t>
  </si>
  <si>
    <t>OSR directory</t>
  </si>
  <si>
    <t>OSR file</t>
  </si>
  <si>
    <t>OSR log file.  Write access allowed if conditions are met</t>
  </si>
  <si>
    <t>OSR log file.  Write access allowed if conditions are met
Note: 
• /var/log/secure is required on all Linux distributions except Debian</t>
  </si>
  <si>
    <t>OSR log file.  Write access allowed if conditions are met
Note: 
• /var/log/auth.log is required on Debian Linux</t>
  </si>
  <si>
    <t>/var/spool/cron/tabs/root</t>
  </si>
  <si>
    <t>/etc/cron.d/ directory structure.</t>
  </si>
  <si>
    <t>Debian 4:
password $CONTROL pam_unix_passwd.so remember=7 use_authtok md5 shadow
    * This statement must appear in /etc/pam.d/common-password, if the file exists.
    * If /etc/pam.d/common-password does NOT exist, this statement must appear in /etc/pam.d/login, /etc/pam.d/passwd, /etc/pam.d/sshd and /etc/pam.d/su.
Note: $CONTROL in the following examples must be one of "required", or "sufficient".
Note: Use of full path and/or $ISA to pam modules is optional.
Note: It is acceptable to replace "md5" with "sha512" in the settings above.</t>
  </si>
  <si>
    <t>Must exist for all systems using pam_tally2.so</t>
  </si>
  <si>
    <t>Records for all unsuccessful logon attempts must be retained, via  this file.</t>
  </si>
  <si>
    <t>Must exist for all systems not using pam_tally2.so</t>
  </si>
  <si>
    <t>Requirements for systems that use rsyslog,  Debian</t>
  </si>
  <si>
    <t>/var/log/syslog</t>
  </si>
  <si>
    <t>Must exist on Debian Systems.</t>
  </si>
  <si>
    <t>Records for all connections must be retained, via  use of /var/log/syslog</t>
  </si>
  <si>
    <t>Debian Linux:
File:/etc/rsyslog.conf
$ActionFileDefaultTemplate RSYSLOG_TraditionalFileFormat
auth,authpriv.* /var/log/auth.log
*.*;auth,authpriv.none -/var/log/syslog
*.=info;*.=notice;*.=warning; auth,authpriv.none; cron,daemon.none; mail,news.none -/var/log/messages
      or (if you don't want to use global variable $ActionFileDefaultTemplate) 
auth,authpriv.* /var/log/auth.log;RSYSLOG_TraditionalFileFormat
*.*;auth,authpriv.none -/var/log/syslog;RSYSLOG_TraditionalFileFormat
*.=info;*.=notice;*.=warning; auth,authpriv.none; cron,daemon.none; mail,news.none -/var/log/messages;RSYSLOG_TraditionalFileFormat
Note: The use of the "-" in "-/var/log/...", which indicates that buffered writes are allowed, is optional in any Linux syslog configuration.
Note: More extensive logging is permissible, e.g "cron.none" may be removed from the facility section of the control stanza for /var/log/syslog</t>
  </si>
  <si>
    <r>
      <t xml:space="preserve">The </t>
    </r>
    <r>
      <rPr>
        <sz val="10"/>
        <color indexed="12"/>
        <rFont val="Arial"/>
        <family val="2"/>
      </rPr>
      <t>default</t>
    </r>
    <r>
      <rPr>
        <sz val="10"/>
        <rFont val="Arial"/>
        <family val="2"/>
      </rPr>
      <t xml:space="preserve"> minimum number of days that must elapse between user-initiated password changes</t>
    </r>
  </si>
  <si>
    <r>
      <t>Per-userid</t>
    </r>
    <r>
      <rPr>
        <sz val="10"/>
        <rFont val="Arial"/>
        <family val="2"/>
      </rPr>
      <t xml:space="preserve"> Minimum Password Age</t>
    </r>
  </si>
  <si>
    <r>
      <t xml:space="preserve">The </t>
    </r>
    <r>
      <rPr>
        <sz val="10"/>
        <color indexed="12"/>
        <rFont val="Arial"/>
        <family val="2"/>
      </rPr>
      <t>per-userid</t>
    </r>
    <r>
      <rPr>
        <sz val="10"/>
        <rFont val="Arial"/>
        <family val="2"/>
      </rPr>
      <t xml:space="preserve"> minimum number of days that must elapse between user-initiated password changes</t>
    </r>
  </si>
  <si>
    <t>Force users to change password immediately for a new or reset account unless change was performed by the user or an automated process.</t>
  </si>
  <si>
    <t>Requirement for controlling shared userids</t>
  </si>
  <si>
    <t>Prevent UID reuse</t>
  </si>
  <si>
    <t>Value of login shell attribute in /etc/passwd must be /bin/false or /sbin/nologin</t>
  </si>
  <si>
    <t>/etc/ftpusers or /etc/vsftpd.ftpusers
Note: Filename is dependent on which ftp server is installed.
Note: Only required if ftp is installed and enabled.</t>
  </si>
  <si>
    <t>Restrict ftp access</t>
  </si>
  <si>
    <t>Locked userids are allowed to have a non-expiring password:</t>
  </si>
  <si>
    <t>UsePAM yes</t>
  </si>
  <si>
    <t>Login success or failure</t>
  </si>
  <si>
    <t>Requirements for systems that use syslog</t>
  </si>
  <si>
    <t>Requirements for systems that use syslog-ng:</t>
  </si>
  <si>
    <t>/var/log/secure
or
/var/log/auth.log</t>
  </si>
  <si>
    <t>Must exist</t>
  </si>
  <si>
    <t>Enforce a default no access policy</t>
  </si>
  <si>
    <t>/etc/ftpusers (or /etc/vsftpd.ftpusers for vsftpd)</t>
  </si>
  <si>
    <t>Restrict root ftp access</t>
  </si>
  <si>
    <t>Protection of password files: Contain userid, uid, gid, and other information</t>
  </si>
  <si>
    <t>Protection of password files: Contains userid, encrypted password and other information</t>
  </si>
  <si>
    <t>FIle contains encrypted passwords</t>
  </si>
  <si>
    <t>If it exists and anonymous ftp is enabled, must be owned by root and grant write access only to the owner. Files contained in this directory must have a mode of 0555.</t>
  </si>
  <si>
    <t>If it exists and anonymous ftp is enabled, must be owned by root and grant write access only to the owner. If the directory contains a passwd file, the password fields (field 2) must be empty</t>
  </si>
  <si>
    <t>If it exists and anonymous ftp is enabled, must not be owned by a general user account. If write access is granted to the group owner of the file or directory, membership in the group is a security administrative authority. Files and directories must allow only read/execute, write/execute, execute (directories only), or no access for other,</t>
  </si>
  <si>
    <t>If it exists and anonymous ftp is enabled, READ access via anonymous FTP must not be granted to directories containing classified data.</t>
  </si>
  <si>
    <t>If it exists and anonymous ftp is enabled, each directory may allow read access or write access to anonymous users, but not both.  See Section 1.4 - Information Protection &amp; Confidentiality for additional requirements for anonymous write enabled directories,</t>
  </si>
  <si>
    <t>Network file system (nfs) settings</t>
  </si>
  <si>
    <t>/var/spool/cron/root</t>
  </si>
  <si>
    <t>/etc/crontab</t>
  </si>
  <si>
    <t xml:space="preserve">Access to data classified Confidential may be granted though NFS on an exception basis under these conditions:    
• The /etc/exports file must contain a list of hosts and their mount permissions for all directories that may contain Confidential files 
• A process is established to validate all hosts specified in /etc/exports, at the health checking interval, for all directories that may contain Confidential files. If access to directories that may contain Confidential files is provided to netgroups, the host in the netgroups must be validated at the health checking interval defined for the server. 
• A process is established to ensure that all hosts specified in /etc/exports, for all directories that may contain Confidential files, share common userids and uid numbers and group and gid number mapping.
</t>
  </si>
  <si>
    <t>The file must exist, if NFS server is installed and running, and must be owned by root and have 0644 permissions.</t>
  </si>
  <si>
    <t>Log record retention time frame.</t>
  </si>
  <si>
    <t>90 days.</t>
  </si>
  <si>
    <t>Period of time to retain above required system securty log records.</t>
  </si>
  <si>
    <t xml:space="preserve">Exemptions to password rules Option A: </t>
  </si>
  <si>
    <t xml:space="preserve">Exemptions to password rules Option B: </t>
  </si>
  <si>
    <t xml:space="preserve">Exemptions to password rules Option C: </t>
  </si>
  <si>
    <t xml:space="preserve">Exemptions to password rules Option D: </t>
  </si>
  <si>
    <t>If any directories are writable, the -u 027 option must be used.   
Note: this is a wu-ftpd specific requirement</t>
  </si>
  <si>
    <t>If the file exists and there is a /lib/security/pam_rhosts_auth.so stanza present, the no_hosts_equiv parameter must be present.</t>
  </si>
  <si>
    <t>Active entries and files/scripts/commands must meet all the requirements below in section 1.8.13.x to 1.8.21.x
Exceptions: 
Files/commands executed that are OSR's and meet applicable OSR requirements are compliant and do not have to meet the requirements below.
Shell bult-in commands executed do not have to meet the requirements below.  
Files/commands/scripts executed are not required to exist as long as all the existing directories in it's path meet all the requirements below.</t>
  </si>
  <si>
    <t>Each active entry's file/command/script to be executed, and all existing directories in its path must have settings for "group"  of r-x or more stringent, if owned by groups considered to be default groups for general users..</t>
  </si>
  <si>
    <t xml:space="preserve">Each file which is executed as a result of links placed in this directory and all existing directories in its path must have settings for "other"  of r-x or more stringent.   Actual files in this directory must meet the same requirement. </t>
  </si>
  <si>
    <t xml:space="preserve">Each file which is executed as a result of links placed in this directory and all existing directories in its path must have settings for "group"  of r-x or more stringent, if owned by groups considered to be default groups for general users.   Actual files in this directory must meet the same requirement. </t>
  </si>
  <si>
    <t>Debian 5 and later.
password $CONTROL pam_unix.so remember=7 use_authtok md5 shadow
    * This statement must appear in /etc/pam.d/common-password, if the file exists.
    * If /etc/pam.d/system-auth does NOT exist, this statement must appear in /etc/pam.d/login, /etc/pam.d/passwd, /etc/pam.d/sshd and /etc/pam.d/su.
Note: $CONTROL in the following examples must be one of "required", or "sufficient".
Note: Use of full path and/or $ISA to pam modules is optional.
Note: It is acceptable to replace "md5" with "sha512" in the settings above.</t>
  </si>
  <si>
    <t>File:/etc/syslog-ng/syslog-ng.conf
filter f_authpriv { facility(auth,authpriv); };
destination authpriv { file("/var/log/secure"); };
log { source(src); filter(f_authpriv); destination(authpriv); };
Note: More extensive logging beyond the minimums listed above is allowed.
Recommendation:  Verify logs are captured after making change.</t>
  </si>
  <si>
    <t>Requirements for systems that use rsyslog, distributions not listed below.</t>
  </si>
  <si>
    <t>Must exist on non-Debian Systems.</t>
  </si>
  <si>
    <t>File permissions must be set:
    * rw- --- --- (or more restrictive)
Read access is allowed for group if either of the following conditions is satisfied:
    * The associated group is used only by set-GID operating system programs to avoid a need for root only access privileges.
    * The associated group which is identified as having a privileged GID number per section 5.0.2.</t>
  </si>
  <si>
    <t xml:space="preserve">File permissions must be set for all systems not using pam_tally2.so:
• rw- --- --- (or more restrictive)
</t>
  </si>
  <si>
    <t>Non-Debian: /var/log/messages 
Debian: /var/log/syslog</t>
  </si>
  <si>
    <t xml:space="preserve">For all systems not using pam_tally2.so:
Write access is allowed for group if either of the following conditions is satisfied: 
• The associated group is used only by set-GID operating system programs to avoid a need for root only update privileges. 
• The associated group is identified as having a privileged GID number per section 5.0.2
</t>
  </si>
  <si>
    <t>Write access is allowed for group if either of the following conditions is satisfied: 
• The associated group is used only by set-GID operating system programs to avoid a need for root only update privileges. 
• The associated group is identified as having a privileged GID number per section 5.0.2</t>
  </si>
  <si>
    <t>System ID's:
bin, daemon, adm, lp, sync, shutdown, halt, mail, uucp, operator, games, gopher, ftp, nobody, dbus, usbmuxd,rpc, avahi-autoipd, vcsa, rtkit, saslauth, postfix, avahi, ntp, apache, radvd, rpcuser, nfsnobody, qemu,haldaemon, nm-openconnect, pulse, gsanslcd, gdm, sshd, tcpdump</t>
  </si>
  <si>
    <t>Access via Password must be blocked, or the ID treated as shared.</t>
  </si>
  <si>
    <t>Password must not be assigned for these system IDs unless there is a documented business reason.  If a password is assigned to a system ID, the system ID must be included in the inventory of shared IDs where individual accountability is not maintained by technical controls, and handled as all other ID's in that inventory.</t>
  </si>
  <si>
    <t>GID</t>
  </si>
  <si>
    <t>Prevent GID reuse</t>
  </si>
  <si>
    <t>Each GID must only be used once</t>
  </si>
  <si>
    <t>Passwords</t>
  </si>
  <si>
    <t>Non expiring password</t>
  </si>
  <si>
    <t>Any ID, including root or those indicated in section 5.0, which is set so that no password can be used to authenticate by any means may have the 'password' set to non-expiring (maxage=0).</t>
  </si>
  <si>
    <t>/var/tmp</t>
  </si>
  <si>
    <t>/etc/profile.d/IBMsinit.sh</t>
  </si>
  <si>
    <t>Executable which establishes initial environment variables for a general user.</t>
  </si>
  <si>
    <t xml:space="preserve">Must have settings for "other"  of r-x.
Must have settings for "group"  of r-x, but write access is allowed for the group if the associated group is identified as having a privileged GID number per section 5.0.2
</t>
  </si>
  <si>
    <t>/etc/profile.d/IBMsinit.csh</t>
  </si>
  <si>
    <t xml:space="preserve">/etc/login.defs
</t>
  </si>
  <si>
    <t>UMASK value used when creating $HOME via useradd command.</t>
  </si>
  <si>
    <t>Must include this line:
UMASK=077</t>
  </si>
  <si>
    <t>Default UMASK value.</t>
  </si>
  <si>
    <r>
      <t xml:space="preserve">File must exist, and contain at least:
</t>
    </r>
    <r>
      <rPr>
        <sz val="10"/>
        <color indexed="12"/>
        <rFont val="DSans"/>
        <family val="2"/>
      </rPr>
      <t xml:space="preserve">  if [ $UID -gt 199 ]; then
      umask 077
  fi
</t>
    </r>
    <r>
      <rPr>
        <sz val="10"/>
        <color indexed="12"/>
        <rFont val="Arial"/>
        <family val="2"/>
      </rPr>
      <t xml:space="preserve">Note:  This guidance for AD.1.9.1.3 and AD.1.9.1.4 is only sufficient for user shells: /bin/csh, /bin/tcsh, /bin/sh, /bin/ksh, and /bin/bash.  If users are permitted other login shells, similar controls must be established.  /bin/false and other 'no login' shells are exempt from this requirement.
</t>
    </r>
  </si>
  <si>
    <r>
      <t xml:space="preserve">File must exist, and contain at least:
</t>
    </r>
    <r>
      <rPr>
        <sz val="10"/>
        <color indexed="12"/>
        <rFont val="DSans"/>
        <family val="2"/>
      </rPr>
      <t xml:space="preserve">  if ($uid &gt; 199) then
      umask 077
  endif
</t>
    </r>
    <r>
      <rPr>
        <sz val="10"/>
        <color indexed="12"/>
        <rFont val="Arial"/>
        <family val="2"/>
      </rPr>
      <t>Note:  This guidance for AD.1.9.1.3 and AD.1.9.1.4 is only sufficient for user shells: /bin/csh, /bin/tcsh, /bin/sh, /bin/ksh, and /bin/bash.  If users are permitted other login shells, similar controls must be established.  /bin/false and other 'no login' shells are exempt from this requirement.</t>
    </r>
  </si>
  <si>
    <t xml:space="preserve">/etc/profile </t>
  </si>
  <si>
    <t>File must exist, and must trigger an invocation of 
  . /etc/profile.d/IBMsinit.sh
and does not set/reset umask after that invocation.
Note:  Some systems will have /etc/profile invoke /etc/profile.local; if that is the case, it is permissible for the 'call' of /etc/profile.d/IBMsinit.sh to be done from /etc/profile.local.</t>
  </si>
  <si>
    <t>/etc/csh.login</t>
  </si>
  <si>
    <t>File must exist, and must trigger an invocation of 
  source /etc/profile.d/IBMsinit.csh
and does not set/reset umask after that invocation.
Note:  Some systems will have /etc/csh.login invoke /etc/csh.login.local; if that is the case, it is permissible for the 'call' of /etc/profile.d/IBMsinit.csh to be done from /etc/csh.login.local.</t>
  </si>
  <si>
    <t xml:space="preserve">/etc/skel/.cshrc, /etc/skel/.login, /etc/skel/.profile, /etc/skel/.bashrc,
/etc/skel/.bash_profile,
/etc/skel/.bash_login,
/etc/skel/.tcshrc,
</t>
  </si>
  <si>
    <r>
      <t xml:space="preserve">Default </t>
    </r>
    <r>
      <rPr>
        <sz val="10"/>
        <color indexed="12"/>
        <rFont val="DSans"/>
        <family val="2"/>
      </rPr>
      <t>UMASK</t>
    </r>
    <r>
      <rPr>
        <sz val="10"/>
        <color indexed="12"/>
        <rFont val="Arial"/>
        <family val="2"/>
      </rPr>
      <t xml:space="preserve"> value is not overridden or is established </t>
    </r>
    <r>
      <rPr>
        <sz val="10"/>
        <color indexed="12"/>
        <rFont val="DSans"/>
        <family val="2"/>
      </rPr>
      <t xml:space="preserve">inside </t>
    </r>
    <r>
      <rPr>
        <sz val="10"/>
        <color indexed="12"/>
        <rFont val="Arial"/>
        <family val="2"/>
      </rPr>
      <t xml:space="preserve">skeleton files set via umask command.  </t>
    </r>
  </si>
  <si>
    <r>
      <t xml:space="preserve">Either does not override the UMASK for the user, or encodes:
  umask 077
as the UMASK setting.
</t>
    </r>
    <r>
      <rPr>
        <sz val="10"/>
        <color indexed="12"/>
        <rFont val="DSans"/>
        <family val="2"/>
      </rPr>
      <t xml:space="preserve">Note:  The requirement is that the skeleton file complies to ensure an ID is created with a secure umask.  It is understood that the user may modify this file once it is copied into their $HOME.
</t>
    </r>
    <r>
      <rPr>
        <sz val="10"/>
        <color indexed="12"/>
        <rFont val="Arial"/>
        <family val="2"/>
      </rPr>
      <t>Note:  There is no requirement these files exist; but if they do, they must conform to the requirement.
Note:  This guidance is only sufficient for user shells: /bin/csh, /bin/tcsh, /bin/sh, /bin/ksh, and /bin/bash.  If users are permitted other login shells, similar controls must be established.  /bin/false and other 'no login' shells are exempt from this requirement.</t>
    </r>
  </si>
  <si>
    <r>
      <t xml:space="preserve">Per-userid password age setting, in days, via field 5 of each record, in /etc/shadow
</t>
    </r>
    <r>
      <rPr>
        <sz val="10"/>
        <color indexed="12"/>
        <rFont val="Arial"/>
        <family val="2"/>
        <charset val="1"/>
      </rPr>
      <t>Note: This setting in /etc/shadow is not required on userids without a password, nor is it required on userids that meet the requirements in "</t>
    </r>
    <r>
      <rPr>
        <b/>
        <sz val="10"/>
        <color indexed="12"/>
        <rFont val="Arial"/>
        <family val="2"/>
        <charset val="1"/>
      </rPr>
      <t>Exemptions to password rules</t>
    </r>
    <r>
      <rPr>
        <sz val="10"/>
        <color indexed="12"/>
        <rFont val="Arial"/>
        <family val="2"/>
        <charset val="1"/>
      </rPr>
      <t>"</t>
    </r>
  </si>
  <si>
    <r>
      <t>PASS_MIN_LEN</t>
    </r>
    <r>
      <rPr>
        <sz val="10"/>
        <color indexed="12"/>
        <rFont val="Arial"/>
        <family val="2"/>
      </rPr>
      <t>, password complexity</t>
    </r>
  </si>
  <si>
    <r>
      <t xml:space="preserve">Password length, in characters, </t>
    </r>
    <r>
      <rPr>
        <sz val="10"/>
        <color indexed="12"/>
        <rFont val="Arial"/>
        <family val="2"/>
      </rPr>
      <t>ensure mix of character types in password, reject passwords which include the userID name.</t>
    </r>
  </si>
  <si>
    <r>
      <t xml:space="preserve">One of these two options must be implemented:     
* Parameters of "retry=3 minlen=8 dcredit=-1 ucredit=0 lcredit=-1 ocredit=0 type= reject_username" in /etc/pam.d/system-auth to the "password required pam_cracklib.so ..." stanza     
* parameters of "min=disabled,8,8,8,8 passphrase=0 random=0 enforce=everyone" in /etc/pam.d/system-auth to the "password required pam_passwdqc.so" stanza   
Note: Debian and </t>
    </r>
    <r>
      <rPr>
        <sz val="9"/>
        <color indexed="12"/>
        <rFont val="Arial"/>
        <family val="2"/>
      </rPr>
      <t>SLES</t>
    </r>
    <r>
      <rPr>
        <sz val="9"/>
        <color indexed="8"/>
        <rFont val="Arial"/>
        <family val="2"/>
      </rPr>
      <t xml:space="preserve"> 10 and later are permitted to use the "include" syntax in lieu of the use of pam_stack.so and the /etc/pam.d/system-auth file. 
Note: The "type=" parameter to pam_crackllib.so may be omitted if it causes problems. Note: Use of full path and/or $ISA to pam modules is optional.
Note:  For Red Hat Enterprise Linux V6 and later:  The same entry chosen for system-auth file must ADDITIONALLY be included in the /etc/pam.d/password-auth file.</t>
    </r>
  </si>
  <si>
    <r>
      <t>SLES</t>
    </r>
    <r>
      <rPr>
        <sz val="10"/>
        <color indexed="8"/>
        <rFont val="Arial"/>
        <family val="2"/>
      </rPr>
      <t xml:space="preserve"> 9 and later:
Option 1 (include both):
password $CONTROL pam_unix2.so md5
password $CONTROL pam_pwcheck.so remember=8
Option 2:
password $CONTROL pam_unix_passwd.so remember=7 use_authtok md5 shadow
    * The statements from Option 1 or Option 2 must appear in /etc/pam.d/common-password, if the file exists.
    * If /etc/pam.d/common-password does NOT exist, the statements from Option 1 or Option 2 must appear in /etc/pam.d/login, /etc/pam.d/passwd, /etc/pam.d/sshd and /etc/pam.d/su.
Additional requirements for </t>
    </r>
    <r>
      <rPr>
        <sz val="10"/>
        <color indexed="12"/>
        <rFont val="Arial"/>
        <family val="2"/>
      </rPr>
      <t>SLES</t>
    </r>
    <r>
      <rPr>
        <sz val="10"/>
        <color indexed="8"/>
        <rFont val="Arial"/>
        <family val="2"/>
      </rPr>
      <t xml:space="preserve"> 9 and later:
md5 remember=8 must be in /etc/security/pam_pwcheck.conf
password: md5 shadow must be in /etc/security/pam_unix2.conf
Note: $CONTROL in the following examples must be one of "required", or "sufficient".
Note: Use of full path and/or $ISA to pam modules is optional.
Note: It is acceptable to replace "md5" with "sha512" in the settings above.</t>
    </r>
  </si>
  <si>
    <r>
      <t xml:space="preserve">Settings to be used on Red Hat 5 (and other distributions not listed below) AND pam_tally2.so is NOT in use:
auth required pam_tally.so deny=5
account required pam_tally.so
For </t>
    </r>
    <r>
      <rPr>
        <sz val="10"/>
        <color indexed="12"/>
        <rFont val="Arial"/>
        <family val="2"/>
      </rPr>
      <t>SLES</t>
    </r>
    <r>
      <rPr>
        <sz val="10"/>
        <color indexed="8"/>
        <rFont val="Arial"/>
        <family val="2"/>
      </rPr>
      <t xml:space="preserve"> 9; Red Hat 3 &amp; 4:
auth required pam_tally.so no_magic_root
account required pam_tally.so deny=5 reset no_magic_root
For </t>
    </r>
    <r>
      <rPr>
        <sz val="10"/>
        <color indexed="12"/>
        <rFont val="Arial"/>
        <family val="2"/>
      </rPr>
      <t>SLES</t>
    </r>
    <r>
      <rPr>
        <sz val="10"/>
        <color indexed="8"/>
        <rFont val="Arial"/>
        <family val="2"/>
      </rPr>
      <t xml:space="preserve"> 10 and later:
auth required pam_tally.so deny=5 onerr=fail per_user no_lock_time
account required pam_tally.so
Any release:  If pam_tally2.so is in use:
auth required pam_tally2.so deny=5
account required pam_tally2.so
Notes:
    * Debian and </t>
    </r>
    <r>
      <rPr>
        <sz val="10"/>
        <color indexed="12"/>
        <rFont val="Arial"/>
        <family val="2"/>
      </rPr>
      <t>SLES</t>
    </r>
    <r>
      <rPr>
        <sz val="10"/>
        <color indexed="8"/>
        <rFont val="Arial"/>
        <family val="2"/>
      </rPr>
      <t xml:space="preserve"> 10 and later are permitted to use the "include" syntax in lieu of the use of pam_stack.so and the /etc/pam.d/system-auth file.
    * Note: If /etc/pam.d/system-auth exists, this is the control file. Otherwise, it must appear in all /etc/pam.d control files which require login authentication.
    * Note: Use of full path and/or $ISA to pam modules is optional.
    * Note:  pam_tally2.so may be used in place of pam_tally.so on any level of Linux which supports pam_tally2.so
</t>
    </r>
    <r>
      <rPr>
        <sz val="10"/>
        <color indexed="12"/>
        <rFont val="Arial"/>
        <family val="2"/>
      </rPr>
      <t>Note:  For Red Hat Enterprise Linux V6 and later:  If the system-auth file is in use, this control must ADDITIONALLY be applied to the /etc/pam.d/password-auth file.</t>
    </r>
  </si>
  <si>
    <r>
      <t>A compliant password must be assigned, must be expiring,</t>
    </r>
    <r>
      <rPr>
        <sz val="10"/>
        <color indexed="12"/>
        <rFont val="Arial"/>
        <family val="2"/>
      </rPr>
      <t>and must be included in the inventory of shared IDs where individual accountability is not maintained by technical controls, and handled as all other ID's in that inventory.</t>
    </r>
    <r>
      <rPr>
        <sz val="12"/>
        <color indexed="8"/>
        <rFont val="Arial"/>
        <family val="1"/>
        <charset val="1"/>
      </rPr>
      <t xml:space="preserve"> 
</t>
    </r>
    <r>
      <rPr>
        <sz val="10"/>
        <color indexed="8"/>
        <rFont val="Arial"/>
        <family val="2"/>
      </rPr>
      <t>-or- 
The ID is set so that no password can be used to authenticate by any means</t>
    </r>
    <r>
      <rPr>
        <sz val="10"/>
        <color indexed="12"/>
        <rFont val="Arial"/>
        <family val="2"/>
      </rPr>
      <t xml:space="preserve"> </t>
    </r>
    <r>
      <rPr>
        <sz val="10"/>
        <color indexed="12"/>
        <rFont val="DSans"/>
        <family val="2"/>
      </rPr>
      <t>and may have the value for maximum password age set to 0 (non-expiring)</t>
    </r>
    <r>
      <rPr>
        <sz val="10"/>
        <color indexed="12"/>
        <rFont val="Arial"/>
        <family val="2"/>
      </rPr>
      <t>.</t>
    </r>
  </si>
  <si>
    <r>
      <t xml:space="preserve">Rules file used by PAM (Pluggable Authentication Modules) to control system authentication                                     Note: This entry must precede any entries of type auth whose control field is set to the value sufficient.
Note: The actual filename may vary, but it must be placed in the /etc/security directory and have permissions set to 0640 or more restrictive.
Note: Debian and </t>
    </r>
    <r>
      <rPr>
        <sz val="10"/>
        <color indexed="12"/>
        <rFont val="Arial"/>
        <family val="2"/>
      </rPr>
      <t>SLES</t>
    </r>
    <r>
      <rPr>
        <sz val="10"/>
        <color indexed="8"/>
        <rFont val="Arial"/>
        <family val="2"/>
      </rPr>
      <t xml:space="preserve"> 10 and later are permitted to use the "include" syntax in lieu of the use of pam_stack.so and the /etc/pam.d/system-auth file.</t>
    </r>
  </si>
  <si>
    <r>
      <t xml:space="preserve">auth required /lib/security/$ISA/pam_listfile.so item=user sense=deny file=/etc/security/$FILENAME onerr=succeed
</t>
    </r>
    <r>
      <rPr>
        <sz val="10"/>
        <color indexed="12"/>
        <rFont val="Arial"/>
        <family val="2"/>
      </rPr>
      <t>Note:  For Red Hat Enterprise Linux V6 and later:  If the system-auth file is in use, this control must ADDITIONALLY be applied to the /etc/pam.d/password-auth file.</t>
    </r>
  </si>
  <si>
    <r>
      <t xml:space="preserve">The following requirements cover Red Hat, and </t>
    </r>
    <r>
      <rPr>
        <sz val="10"/>
        <color indexed="12"/>
        <rFont val="Arial"/>
        <family val="2"/>
      </rPr>
      <t>SLES</t>
    </r>
    <r>
      <rPr>
        <sz val="10"/>
        <color indexed="8"/>
        <rFont val="Arial"/>
        <family val="2"/>
      </rPr>
      <t>.
File:/etc/syslog.conf
*.info;mail.none;authpriv.none;cron.none /var/log/messages
authpriv.* /var/log/secure
The following requirements cover Debian Linux:
auth,authpriv.* /var/log/auth.log
*.*;auth,authpriv.none -/var/log/syslog
*.=info;*.=notice;*.=warning; auth,authpriv.none; cron,daemon.none; mail,news.none -/var/log/messages
Note: The use of the "-" in "-/var/log/...", which indicates that buffered writes are allowed, is optional in any Linux syslog configuration.
Note: More extensive logging is permissible, e.g "cron.none" may be removed from the facility section of the control stanza for /var/log/messages.</t>
    </r>
  </si>
  <si>
    <r>
      <t xml:space="preserve">Requirements for systems that use rsyslog, </t>
    </r>
    <r>
      <rPr>
        <sz val="10"/>
        <color indexed="12"/>
        <rFont val="Arial"/>
        <family val="2"/>
      </rPr>
      <t>SLES</t>
    </r>
    <r>
      <rPr>
        <sz val="10"/>
        <color indexed="8"/>
        <rFont val="Arial"/>
        <family val="2"/>
      </rPr>
      <t xml:space="preserve"> 11, Red Hat 5 and later:</t>
    </r>
  </si>
  <si>
    <r>
      <t>SLES</t>
    </r>
    <r>
      <rPr>
        <sz val="10"/>
        <color indexed="8"/>
        <rFont val="Arial"/>
        <family val="2"/>
      </rPr>
      <t xml:space="preserve"> 11, Red Hat V5 and above:
File:/etc/rsyslog.conf
$ActionFileDefaultTemplate RSYSLOG_TraditionalFileFormat
*.info;mail.none;authpriv.none;cron.none /var/log/messages
authpriv.* /var/log/secure
      or (if you don't want to use global variable $ActionFileDefaultTemplate) 
*.info;mail.none;authpriv.none;cron.none /var/log/messages;RSYSLOG_TraditionalFileFormat
authpriv.* /var/log/secure;RSYSLOG_TraditionalFileFormat
Note: The use of the "-" in "-/var/log/...", which indicates that buffered writes are allowed, is optional in any Linux syslog configuration.
Note: More extensive logging is permissible, e.g "cron.none" may be removed from the facility section of the control stanza for /var/log/messages.</t>
    </r>
  </si>
  <si>
    <r>
      <t xml:space="preserve">auth required pam_deny.so
account required /lib/security/pam_deny.so
Note: Use of full path and/or $ISA to pam modules is optional.
Note: Debian and </t>
    </r>
    <r>
      <rPr>
        <sz val="10"/>
        <color indexed="12"/>
        <rFont val="Arial"/>
        <family val="2"/>
      </rPr>
      <t>SLES</t>
    </r>
    <r>
      <rPr>
        <sz val="10"/>
        <color indexed="8"/>
        <rFont val="Arial"/>
        <family val="2"/>
      </rPr>
      <t xml:space="preserve"> 10 and later are permitted to use the "include" syntax in lieu of the use of pam_stack.so and the /etc/pam.d/system-auth file.
</t>
    </r>
    <r>
      <rPr>
        <sz val="10"/>
        <color indexed="12"/>
        <rFont val="Arial"/>
        <family val="2"/>
      </rPr>
      <t>Note:  For Red Hat Enterprise Linux V6 and later:  If the system-auth file is in use, this control must ADDITIONALLY be applied to the /etc/pam.d/password-auth file.</t>
    </r>
  </si>
  <si>
    <r>
      <t xml:space="preserve">Linux OSRs are defined as the following directories and all subdirectories (except as noted) and files that are listed below. . 
</t>
    </r>
    <r>
      <rPr>
        <sz val="9"/>
        <color indexed="12"/>
        <rFont val="Arial"/>
        <family val="2"/>
      </rPr>
      <t>Note1: socket (s), named pipe (p), block special file (b), character special file (c), and symbolic link (l) files are excluded from this requirement
Note2: Directories which are hard links or 'bounded mounts' to /proc, and any subdirectories of that directory, are exempt from OSR requirements.</t>
    </r>
  </si>
  <si>
    <r>
      <t xml:space="preserve">umask x77
</t>
    </r>
    <r>
      <rPr>
        <sz val="10"/>
        <color indexed="12"/>
        <rFont val="Arial"/>
        <family val="2"/>
      </rPr>
      <t xml:space="preserve">
</t>
    </r>
    <r>
      <rPr>
        <sz val="10"/>
        <color indexed="8"/>
        <rFont val="Arial"/>
        <family val="2"/>
      </rPr>
      <t xml:space="preserve">Red Hat: Configured in /etc/bashrc
</t>
    </r>
    <r>
      <rPr>
        <sz val="10"/>
        <color indexed="12"/>
        <rFont val="Arial"/>
        <family val="2"/>
      </rPr>
      <t>SLES</t>
    </r>
    <r>
      <rPr>
        <sz val="10"/>
        <color indexed="8"/>
        <rFont val="Arial"/>
        <family val="2"/>
      </rPr>
      <t>: Configured in /etc/profile.local
Other distributions listed in the Version/Releases table of this tech spec: not required at this time.</t>
    </r>
  </si>
  <si>
    <t xml:space="preserve"> Linux/Application Server (any version):
password $CONTROL pam_unix.so remember=7 use_authtok md5 shadow
    * This statement must appear in /etc/pam.d/system-auth, if the file exists.
    * If /etc/pam.d/system-auth does NOT exist, this statement must appear in /etc/pam.d/login, /etc/pam.d/passwd, /etc/pam.d/sshd and /etc/pam.d/su.
Note: $CONTROL in the following examples must be one of "required", or "sufficient".
Note: Use of full path and/or $ISA to pam modules is optional.
Note: It is acceptable to replace "md5" with "sha512" in the settings above.</t>
  </si>
  <si>
    <t>Protecting Resources - OSR's(Operating System Resources)</t>
  </si>
  <si>
    <t>S.No.</t>
  </si>
  <si>
    <t>Artefatcs</t>
  </si>
  <si>
    <t>Password length</t>
  </si>
  <si>
    <t>8 or greater –  Enforce password parameters through the TACACS+</t>
  </si>
  <si>
    <t>Use TACACS+</t>
  </si>
  <si>
    <t>Password expiration</t>
  </si>
  <si>
    <t>90 days - Enforce password parameters through the TACACS+</t>
  </si>
  <si>
    <t>Pasword history</t>
  </si>
  <si>
    <t>Last 4 - Enforce password parameters through the TACACS+</t>
  </si>
  <si>
    <t>Maximun signon attempts</t>
  </si>
  <si>
    <t>5 - Enforce password parameters through the TACACS+</t>
  </si>
  <si>
    <t>Logging enable</t>
  </si>
  <si>
    <t xml:space="preserve">Yes - Issue the command, “ /cfg/sys/syslog/log'
logging enable
log console enable
/cfg/sys/syslog/hst1 &lt;log- server IP&gt;
</t>
  </si>
  <si>
    <t xml:space="preserve">Yes - Issue the command, “ /cfg/sys/syslog/log
logging enable
log console enable
/cfg/sys/syslog/hst1 &lt;log- server IP&gt;
</t>
  </si>
  <si>
    <t xml:space="preserve">Log Levels </t>
  </si>
  <si>
    <t xml:space="preserve">Log levels from 0 to 7 must be logged if logging classification is available.  </t>
  </si>
  <si>
    <t>Log levels from 0 to 7 must be logged if logging classification is available.  
Syslog &lt;IP Address&gt;, severity 7, facility 7 console enabled</t>
  </si>
  <si>
    <t xml:space="preserve">System Access Logs </t>
  </si>
  <si>
    <t xml:space="preserve">All successful and unsuccessful login attempts to the console port, modem port, telnet, rlogin, ftp, tftp must be logged if such logging is supported by the network device. </t>
  </si>
  <si>
    <t xml:space="preserve">Access Control on Ports </t>
  </si>
  <si>
    <t xml:space="preserve">/cfg/sys/mmgt/access      
/c/sys/access/mgmt/add 10.7.90.0 255.255.255.0 ssh|http|https
/c/sys/access/mgmt/add 10.77.0.0 255.255.0.0 ssh|http|https
/c/sys/access/mgmt/add 10.87.0.0 255.255.0.0 ssh|http|https
/c/sys/access/mgmt/add 10.87.149.0 255.255.255.0 ssh|https|snmp
/c/sys/access/mgmt/add 10.87.28.0 255.255.255.0 ssh|https|snmp                         
Note: if any settings in network infrastructure then it will change automatically. 
</t>
  </si>
  <si>
    <t xml:space="preserve">/cfg/sys/mmgt/access      
/c/sys/access/mgmt/add 10.7.90.0 255.255.255.0 ssh|http|https
/c/sys/access/mgmt/add 10.77.134.0 255.255.255.0 ssh|http|https
/c/sys/access/mgmt/add 10.87.0.0 255.255.0.0 ssh|http|https
/c/sys/access/mgmt/add 10.87.149.0 255.255.255.0 ssh|https|snmp
/c/sys/access/mgmt/add 10.87.28.0 255.255.255.0 ssh|https|snmp                         
Note: if any settings in network infrastructure then it will change automatically. 
</t>
  </si>
  <si>
    <t xml:space="preserve">/cfg/sys/mmgt/access      
/c/sys/access/mgmt/add (Circle Admin IP)0 ssh|https
/c/sys/access/mgmt/add 10.77.134.0 255.255.255.0 ssh|https
/c/sys/access/mgmt/add 10.87.0.0 255.255.0.0 ssh|https
/c/sys/access/mgmt/add 10.87.149.0 255.255.255.0 ssh|https|snmp
/c/sys/access/mgmt/add 10.87.28.0 255.255.255.0 ssh|https|snmp                         
Note: if any settings in network infrastructure then it will change automatically. 
</t>
  </si>
  <si>
    <t xml:space="preserve">Remote access </t>
  </si>
  <si>
    <t xml:space="preserve">/c/sys
        Idle 10
#/cfg/sys/sshd
</t>
  </si>
  <si>
    <t xml:space="preserve">Unused Interfaces access </t>
  </si>
  <si>
    <t xml:space="preserve">Unused interfaces must be shutdown.
command:
# interface &lt;interface name&gt; Shutdown
</t>
  </si>
  <si>
    <t xml:space="preserve">Use of  standard NTP server.  </t>
  </si>
  <si>
    <t>Appliance it must be configured to get sync with external NTP server.</t>
  </si>
  <si>
    <t>Appliance it must be configured to get sync with external NTP server.
cfg/sys/ntp/prisrv &lt;ip address&gt;</t>
  </si>
  <si>
    <t>SNMP</t>
  </si>
  <si>
    <t>SNMP V3 must be used.</t>
  </si>
  <si>
    <t>SNMP V3 must be used. Where  supported</t>
  </si>
  <si>
    <t>Use Banner command</t>
  </si>
  <si>
    <t>Use Banner command
+I7
cfg/sys/bannr &lt;banner text&gt;</t>
  </si>
  <si>
    <t>Device administration protocol</t>
  </si>
  <si>
    <t>Passwords used in authentication of authorized userIDs must not be transmitted in clear text form over the Internet, public networks, or wireless devices.</t>
  </si>
  <si>
    <r>
      <t>Use SSH to administer devices
(</t>
    </r>
    <r>
      <rPr>
        <sz val="10"/>
        <color indexed="12"/>
        <rFont val="Cambria"/>
        <family val="2"/>
      </rPr>
      <t>Telnet  must  be disable .)</t>
    </r>
  </si>
  <si>
    <t xml:space="preserve">Use SSH to administer devices
(Telnet  must  be disable .)
SSH V2 is enabled.
Telnet is disabled by default. </t>
  </si>
  <si>
    <t>Password encryption</t>
  </si>
  <si>
    <t xml:space="preserve">Passwords smust be encrypted where supported </t>
  </si>
  <si>
    <t>The strongest password encryption possible – available within the system will be used. user/uid/name XXXX                                                                     /cfg/sys/access/user/uid/ XXXXX  pswd &lt;encrypted password&gt;</t>
  </si>
  <si>
    <t>Action Required</t>
  </si>
  <si>
    <t>Artefacts</t>
  </si>
  <si>
    <t>Individual userids/ Authentication Servers</t>
  </si>
  <si>
    <t>applicable if AAA is used</t>
  </si>
  <si>
    <t xml:space="preserve">SMNP Community Names </t>
  </si>
  <si>
    <t>SNMP v 3.0 + provides stronger security mechanisms for authentication and the protection of community strings</t>
  </si>
  <si>
    <t xml:space="preserve">Use SNMP v3 
</t>
  </si>
  <si>
    <t>To be covered</t>
  </si>
  <si>
    <t xml:space="preserve">Privileged enable </t>
  </si>
  <si>
    <t xml:space="preserve">
Priviledge authority access must be authenticated by password.</t>
  </si>
  <si>
    <t>set enablepass  (password)</t>
  </si>
  <si>
    <t>(config)# enable secret &lt;password&gt;</t>
  </si>
  <si>
    <t xml:space="preserve">
• Console, vty lines password</t>
  </si>
  <si>
    <t>set password for physical and remote access</t>
  </si>
  <si>
    <t xml:space="preserve">
set password {password}</t>
  </si>
  <si>
    <t>(config-line)#username cisco password&lt;password&gt;                                (config-line)#login local</t>
  </si>
  <si>
    <t>System Access Logs</t>
  </si>
  <si>
    <t>Authentication, Authorization and Access logs.</t>
  </si>
  <si>
    <t>Log successful and unsuccessful logon access attempts, if the device natively supports such logging.</t>
  </si>
  <si>
    <t>login on-success log                                           login on-failure log</t>
  </si>
  <si>
    <t>System logs (Use a Log server to direct logs to.)</t>
  </si>
  <si>
    <t xml:space="preserve">An IP address or a host name to the log server should be provided in the agreed to setting.
</t>
  </si>
  <si>
    <t xml:space="preserve">set logging server {IP address}
</t>
  </si>
  <si>
    <t>logging trap debugging                         logging host &lt;host IP address&gt;</t>
  </si>
  <si>
    <t>Wireless LAN Access Points</t>
  </si>
  <si>
    <t>Access attempts</t>
  </si>
  <si>
    <t>Session timeout for:
• Console (con)</t>
  </si>
  <si>
    <t xml:space="preserve">Must not be set to 0 0 which disables session timeout.
</t>
  </si>
  <si>
    <t xml:space="preserve">Maximum of 30 mins.
</t>
  </si>
  <si>
    <t xml:space="preserve">(config)#line console 0                     (config-line)#exec-timeout 30
</t>
  </si>
  <si>
    <t>Session timeout for:
•  ports (vty)</t>
  </si>
  <si>
    <t xml:space="preserve">(config)#line vty 0 4                          (config-console)# exec-timeout 30 </t>
  </si>
  <si>
    <t>Session timeout for:
• auxiliary (i.e. modem) ports</t>
  </si>
  <si>
    <t xml:space="preserve">Must not be set to 0 0 which disables session timeout.
</t>
  </si>
  <si>
    <t xml:space="preserve">(config)#line aux 0                            (config-aux)# exec-timeout 30 </t>
  </si>
  <si>
    <t>Routers</t>
  </si>
  <si>
    <t xml:space="preserve">No source routing is possible on CatOS devices
</t>
  </si>
  <si>
    <t xml:space="preserve">IP Source Routing must be disabled on all router devices 
</t>
  </si>
  <si>
    <t>(config)#no ip source-routing</t>
  </si>
  <si>
    <t>Network Filters</t>
  </si>
  <si>
    <t xml:space="preserve">Filters can take a variety of formats and include: 
• a MAC Address on local area networks 
• a Protocol such as IP or SNA on bridges 
• an IP address to control access to ports or services 
• a service protocol or port  </t>
  </si>
  <si>
    <t xml:space="preserve">ACLs should be used for restricting administrative access to the device. These filters should be installed on all vty lines
</t>
  </si>
  <si>
    <t>(config)#line vty 0 4                            (config-line)# login local</t>
  </si>
  <si>
    <t>Filters must be used to restrict traffic between network segments. When such control is required</t>
  </si>
  <si>
    <t>NTP</t>
  </si>
  <si>
    <t>Time settings to be done</t>
  </si>
  <si>
    <t xml:space="preserve">ntp &lt;server ip address&gt;_x000D_
</t>
  </si>
  <si>
    <t>Denial of Service Protection</t>
  </si>
  <si>
    <t>disable TCP small services</t>
  </si>
  <si>
    <t>no service tcp-small-servers</t>
  </si>
  <si>
    <t>disable UDP small services</t>
  </si>
  <si>
    <t>no service udp-small-servers</t>
  </si>
  <si>
    <r>
      <t>Use SSH to administer devices
(</t>
    </r>
    <r>
      <rPr>
        <sz val="10"/>
        <color indexed="12"/>
        <rFont val="Calibri"/>
        <family val="2"/>
      </rPr>
      <t>if the device supports SSH login.)</t>
    </r>
  </si>
  <si>
    <t>Use SSH to administer devices(Telnet to be enabled on l2 switches which do not support ssh)</t>
  </si>
  <si>
    <t xml:space="preserve">Passwords must be encrypted where supported </t>
  </si>
  <si>
    <t>(config)#service password-encryption</t>
  </si>
  <si>
    <t>Firewall Security Hardening Guidelines</t>
  </si>
  <si>
    <t>Firewall Value/Parameter</t>
  </si>
  <si>
    <t>Agreed To Settings</t>
  </si>
  <si>
    <t>Current Settings</t>
  </si>
  <si>
    <t>Command</t>
  </si>
  <si>
    <t>Artifacts</t>
  </si>
  <si>
    <t>Enable password</t>
  </si>
  <si>
    <t>“Hostname(config)# enable password &lt;password&gt;”</t>
  </si>
  <si>
    <t>Yes</t>
  </si>
  <si>
    <t>sh run | in enable password</t>
  </si>
  <si>
    <t xml:space="preserve">Adding Hostname </t>
  </si>
  <si>
    <t xml:space="preserve">Relevant hostname must be defined
“Hostname(config)# Hostname &lt;Organization-Location-Model-Function&gt;”
</t>
  </si>
  <si>
    <t>sh hostname</t>
  </si>
  <si>
    <t>Configuring for a standard NTP server</t>
  </si>
  <si>
    <t>Devices which generate logs must be synchronized with a standard time server to avoid discrepancy in event analysis.  
“Hostname(config)# ntp server &lt;ip_address&gt;”</t>
  </si>
  <si>
    <t>sh clock detail</t>
  </si>
  <si>
    <t>SNMP community public forbidden</t>
  </si>
  <si>
    <t>Disable default SNMP public community string.
“Hostname(config)# no snmp-server 
community public”</t>
  </si>
  <si>
    <t>sh run snmp-server</t>
  </si>
  <si>
    <t xml:space="preserve">SNMP private community forbidden </t>
  </si>
  <si>
    <t>Disable default SNMP private community string.
“Hostname(config)# no snmp-server community private”</t>
  </si>
  <si>
    <t>Turn off DHCPD</t>
  </si>
  <si>
    <t>Disable DHCP service/access
“Hostname(config)# clear dhcpd”
“Hostname(config)# no dhcpd enable”</t>
  </si>
  <si>
    <t>sh dhcpd state</t>
  </si>
  <si>
    <t xml:space="preserve">Password Maximum Life </t>
  </si>
  <si>
    <t>Passwords must be changed after every 45 days</t>
  </si>
  <si>
    <t>No</t>
  </si>
  <si>
    <t>Applicable if AAA is used</t>
  </si>
  <si>
    <t>Maximum Failed Attempts</t>
  </si>
  <si>
    <t>Deadtime</t>
  </si>
  <si>
    <t>Dead time after failure (max-failed attempts reached) 
“Hostname(config)# aaa-server server_tag deadtime 10”</t>
  </si>
  <si>
    <t>Password history</t>
  </si>
  <si>
    <t>Firewall Administrators privileges</t>
  </si>
  <si>
    <t>Administrative privileges 
“Hostname(config)# privilege configure level 15”</t>
  </si>
  <si>
    <t>sh run username</t>
  </si>
  <si>
    <t>All others users privileges</t>
  </si>
  <si>
    <t>LAN administrators, Operations and Security should have read only privileges.
 “Hostname(config)# privilege configure level 5”
Privilege Level  should be less than 15 for other users</t>
  </si>
  <si>
    <t>Password storage, transmission and keying</t>
  </si>
  <si>
    <t>Must not be in clear text</t>
  </si>
  <si>
    <t>sh ssh session</t>
  </si>
  <si>
    <t>Disable ESMTP inspection</t>
  </si>
  <si>
    <t>sh run | in inspect</t>
  </si>
  <si>
    <t>Set the translation slot timeout</t>
  </si>
  <si>
    <t>“Hostname(config)# timeout xlate 00:10:00”
“Hostname(config)# timeout xlate hh[:mm[:ss]]”</t>
  </si>
  <si>
    <t>sh run | in xlate</t>
  </si>
  <si>
    <t>Enable Floodguard</t>
  </si>
  <si>
    <t>“Hostname(config)# floodguard enable”</t>
  </si>
  <si>
    <t>sh runn floodguard</t>
  </si>
  <si>
    <t>fragment chain fragmentation checks</t>
  </si>
  <si>
    <t xml:space="preserve">“Hostname(config)# fragment chain
24 &lt;interface_name&gt;”
E.g. “Hostname(config)# fragment chain 24 outside”
</t>
  </si>
  <si>
    <t>sh fragment</t>
  </si>
  <si>
    <t>Configuration Backup</t>
  </si>
  <si>
    <t>Configuration Backup should be taken by end of the day, if any change(s) is made in the configuration file.</t>
  </si>
  <si>
    <t>Flash Content</t>
  </si>
  <si>
    <t>Flash should contain only current configuration file and system files.</t>
  </si>
  <si>
    <t>Go to System and run " sh flash"</t>
  </si>
  <si>
    <t>Unused Interfaces</t>
  </si>
  <si>
    <t>Unused interfaces must be shutdown and access to these  should be denied.</t>
  </si>
  <si>
    <t>sh int ip br |inc down</t>
  </si>
  <si>
    <t>Access Control on Console, SSH, HTTPS</t>
  </si>
  <si>
    <t>Access Control on Console</t>
  </si>
  <si>
    <t>sh ssh
sh runn | in console</t>
  </si>
  <si>
    <t>Relative zone of Trust</t>
  </si>
  <si>
    <t>Assigned to all Interfaces</t>
  </si>
  <si>
    <t>sh run  interface | in security-level</t>
  </si>
  <si>
    <t>Login Screen</t>
  </si>
  <si>
    <t>Must not display UID for any hints</t>
  </si>
  <si>
    <t>Put any invalid username and capture the output</t>
  </si>
  <si>
    <t>Telnet Access</t>
  </si>
  <si>
    <t xml:space="preserve">Prohibit telnet access to the PIX/ASA device, use only SSH v2.x Sessions to access. 
“Hostname(config)# no telnet”
</t>
  </si>
  <si>
    <t>sh run telnet
sh runn ssh version</t>
  </si>
  <si>
    <t>SNMP community</t>
  </si>
  <si>
    <t>Set to a non-trivial character string of 14 characters or greater in length.</t>
  </si>
  <si>
    <t>Q-5 sh run | in snmp-server</t>
  </si>
  <si>
    <t>SSH access</t>
  </si>
  <si>
    <t>Allowed on all interfaces</t>
  </si>
  <si>
    <t>sh run ssh</t>
  </si>
  <si>
    <t>HTTP Access</t>
  </si>
  <si>
    <t>Only allowed from secured zones of trust</t>
  </si>
  <si>
    <t>NA</t>
  </si>
  <si>
    <t>sh run http</t>
  </si>
  <si>
    <t>ICMP Access</t>
  </si>
  <si>
    <t>Only allowed from a specific list of IP addresses or subnets.</t>
  </si>
  <si>
    <t>sh run icmp</t>
  </si>
  <si>
    <t>Routing</t>
  </si>
  <si>
    <t xml:space="preserve">Static routes are configured
Dynamic routing protocols are not used
</t>
  </si>
  <si>
    <t>sh run route</t>
  </si>
  <si>
    <t>Access-list</t>
  </si>
  <si>
    <t>An access control list is configured for each active interface of the firewall using the access-list command.</t>
  </si>
  <si>
    <t>sh access-list</t>
  </si>
  <si>
    <t>Access-group</t>
  </si>
  <si>
    <t>An access control group is applied to each active network interface of the firewall.</t>
  </si>
  <si>
    <t>sh run access-group</t>
  </si>
  <si>
    <t>Command (a RSA key is configured on the firewall)</t>
  </si>
  <si>
    <t>crypto key generate rsa modulus 1024</t>
  </si>
  <si>
    <t>Modulus (key size in bits)</t>
  </si>
  <si>
    <t xml:space="preserve">Secret-key (also known as symmetric or shared key) cryptographic keys </t>
  </si>
  <si>
    <t>At least 128 bits in length (256 bits wherever Available &amp; Required)</t>
  </si>
  <si>
    <t>Public/Private key pairs (also known as asymmetric or dual keys) cryptographic keys</t>
  </si>
  <si>
    <t>At least 1024 bits in length</t>
  </si>
  <si>
    <t>Cryptographic Keys for transmitting Confidential Data over Public Networks</t>
  </si>
  <si>
    <t>Longer than 56 bits where permitted by law</t>
  </si>
  <si>
    <t xml:space="preserve">Encryption method  for network extension mode VPN’s configured </t>
  </si>
  <si>
    <t>DES, 3DES, or AES is used where permitted by law.</t>
  </si>
  <si>
    <t>Encryption tunnels configured</t>
  </si>
  <si>
    <t>Use one of the following encryption schemes: IPSec, ISAKMP, ESP, GRE.</t>
  </si>
  <si>
    <t>Pre-shared key for each VPN configured</t>
  </si>
  <si>
    <t>A non-trivial character string, 8 characters or greater in length. It must be a combination of alpha numeric characters.</t>
  </si>
  <si>
    <t>A non-trivial character string, 8 characters or greater in length</t>
  </si>
  <si>
    <t>Certificate of authority</t>
  </si>
  <si>
    <t>Certificate of authority not in use</t>
  </si>
  <si>
    <t>Certification authority(self-signed certificates)</t>
  </si>
  <si>
    <t>Self-signed certificates are not used</t>
  </si>
  <si>
    <t>Registration authority(RA-signed certificates)</t>
  </si>
  <si>
    <t>Registration authorities are not contacted.</t>
  </si>
  <si>
    <t>Create Warnings for Network and Physical Access Service.</t>
  </si>
  <si>
    <t xml:space="preserve">The contents mentioned should be displayed after all successful logins, no matter where the user is logging in from.
As mentioned below:
</t>
  </si>
  <si>
    <t>sh banner</t>
  </si>
  <si>
    <t>Logging must be enabled to monitor both operational and security related events.
“Hostname(config)#  logging on”</t>
  </si>
  <si>
    <t>sh logging setting</t>
  </si>
  <si>
    <t>Logging Buffer</t>
  </si>
  <si>
    <t xml:space="preserve">This must be enabled (with some minimum size) for troubleshooting in case of remote usage. 
“Hostname(config)#logging buffer-size 4096”
Set this value with the minimum size of 4096KB
</t>
  </si>
  <si>
    <t>Log Levels</t>
  </si>
  <si>
    <t xml:space="preserve">Informational Levels and above must be logged </t>
  </si>
  <si>
    <t xml:space="preserve">Logging Identity </t>
  </si>
  <si>
    <t xml:space="preserve">Define one unique identifier for your firewall that also appears in the text of each Syslog message. The identifier can be the firewall's host name (defined with the hostname configuration command), the IP address of a specific firewall interface named if_name ("inside" or "outside," for example), or an arbitrary text string (up to 16 characters).
Hostname(config)# logging device-id {context-name | hostname | ipaddress if_name | string text}
</t>
  </si>
  <si>
    <t>Logging Host</t>
  </si>
  <si>
    <t>“Hostname(config)#  logging host [interface] ip_address [protocol/port]”</t>
  </si>
  <si>
    <t>Logging timestamps</t>
  </si>
  <si>
    <t>“Hostname(config)#  logging timestamp”</t>
  </si>
  <si>
    <t>SNMP trap logging</t>
  </si>
  <si>
    <t>Configure SNMP trap and syslog logging level. 
Run:
hostname(config)#logging trap informational</t>
  </si>
  <si>
    <t>Logging History</t>
  </si>
  <si>
    <t>Critical</t>
  </si>
  <si>
    <t>Logs Storage</t>
  </si>
  <si>
    <t>All logs must be stored in Syslog Server and only log Administrator should have access of these logs.</t>
  </si>
  <si>
    <t>Authentication</t>
  </si>
  <si>
    <t>Should occur on the authentication server if implemented.  Otherwise on the local server.</t>
  </si>
  <si>
    <t>sh run aaa</t>
  </si>
  <si>
    <t>Defining AAA fallback for local users</t>
  </si>
  <si>
    <t>AAA Fallback for local</t>
  </si>
  <si>
    <t>SNMP v2 commands</t>
  </si>
  <si>
    <t>Set to a non-trivial character string of 14 characters or greater in length</t>
  </si>
  <si>
    <t>Q-5 sh run in snmp-server</t>
  </si>
  <si>
    <t>Linux Security Hardening</t>
  </si>
  <si>
    <t>LB Security Hardening</t>
  </si>
  <si>
    <t>SW Security Hardening</t>
  </si>
  <si>
    <t>S. No.</t>
  </si>
  <si>
    <t xml:space="preserve">Complinat Status </t>
  </si>
  <si>
    <t>ARTIFACTS</t>
  </si>
  <si>
    <t>yes</t>
  </si>
  <si>
    <t>N/A</t>
  </si>
  <si>
    <t>NO</t>
  </si>
  <si>
    <t>YES</t>
  </si>
  <si>
    <t>Total</t>
  </si>
  <si>
    <t xml:space="preserve">Compliance Status </t>
  </si>
  <si>
    <t>TOTAL</t>
  </si>
  <si>
    <t xml:space="preserve">LINUX SECURITY HARDEING </t>
  </si>
  <si>
    <t xml:space="preserve">LB SECURITY HARDEING </t>
  </si>
  <si>
    <t xml:space="preserve">FW SECURITY HARDEING </t>
  </si>
  <si>
    <t xml:space="preserve">SW SECURITY HARDEING </t>
  </si>
  <si>
    <t>Activity</t>
  </si>
  <si>
    <t>Compliant</t>
  </si>
  <si>
    <t>Non Compliant</t>
  </si>
  <si>
    <t xml:space="preserve">N/A  </t>
  </si>
  <si>
    <t>Review</t>
  </si>
  <si>
    <t>Hypervisor MBSS</t>
  </si>
  <si>
    <t>Linux MBSS</t>
  </si>
  <si>
    <t xml:space="preserve">High </t>
  </si>
  <si>
    <t>Medium</t>
  </si>
  <si>
    <t>Low</t>
  </si>
  <si>
    <t>Informational</t>
  </si>
  <si>
    <t>VA</t>
  </si>
  <si>
    <t xml:space="preserve">Initial Summary  </t>
  </si>
  <si>
    <t>Network-Swithes</t>
  </si>
  <si>
    <t>Backup files ensure availability of last successful system configuration that may be used to restore the systems from unstable or no operation of the system services.</t>
  </si>
  <si>
    <t>Backup of system configurations must be taken on a periodic basis</t>
  </si>
  <si>
    <t>Backup</t>
  </si>
  <si>
    <t>Data and System Integrity</t>
  </si>
  <si>
    <t>Management Plane</t>
  </si>
  <si>
    <t xml:space="preserve">OS </t>
  </si>
  <si>
    <t>High</t>
  </si>
  <si>
    <t>Use secure services like SSH, FTP, SFTP instead.</t>
  </si>
  <si>
    <t>An attacker can perform man in middle attack to gain access to password information or issue commands without authentication</t>
  </si>
  <si>
    <t>Remote access using Telnet/VNC must not be allowed. Secured protocols like SSH/RDP should be used instead.</t>
  </si>
  <si>
    <t>Clear text services</t>
  </si>
  <si>
    <t>Security Administration</t>
  </si>
  <si>
    <t>Secure channels (like SSH, SFTP etc) must be used in place of unencrypted services</t>
  </si>
  <si>
    <t>Secure services</t>
  </si>
  <si>
    <t>Unencrypted and clear text services (like FTP, NNTP etc) should be disabled.</t>
  </si>
  <si>
    <t>IP address been allocated (reserved), assigned and documented in the appropriate IP management system</t>
  </si>
  <si>
    <t>IP address allocation</t>
  </si>
  <si>
    <t>Review all listening ports and disable all unwanted services.</t>
  </si>
  <si>
    <t>Unauthorized services/daemon allows unauthenticated access to a system and lets users to transfer files, manipulate with the system functioning, etc. A system with services such as ftp enabled can be used as a depot for the unauthorized transfer of information. A system with Telnet service enabled can be used to run a spurious process (e.g.) in the system leading to dead weight on processor load.</t>
  </si>
  <si>
    <t>Only services required for operational need of the system must be enabled. All the other unwanted services must be disabled</t>
  </si>
  <si>
    <t>Unnecessary services</t>
  </si>
  <si>
    <t>End-User Plane</t>
  </si>
  <si>
    <t>In absence of the mentioned information in the command logs, it would not be possible to trace the actual changes made to the configuration file, by whom, at what time and from where the changes were done.</t>
  </si>
  <si>
    <t>The events and the degree of detail that the logs must capture should be configured to include the following system actions:
- Object access
- Commands execution</t>
  </si>
  <si>
    <t>Log file requirements</t>
  </si>
  <si>
    <t>Security Audits and Alarms</t>
  </si>
  <si>
    <t>Control Plane</t>
  </si>
  <si>
    <t>The events and the degree of detail that the logs must capture should be configured to include the following system actions:
- User logon events
- Security events
- Failed events</t>
  </si>
  <si>
    <t>Set strict permissions on all log file folders.</t>
  </si>
  <si>
    <t>Allowing world writable permissions to log files allows the attacker to manipulate them and clears records of any successful attack.</t>
  </si>
  <si>
    <t>The permissions to add/remove/modify the files from the log folder should be restricted to authorized users</t>
  </si>
  <si>
    <t>Restrict access to log files</t>
  </si>
  <si>
    <t>Having all audit logs archived ensures that if they are needed they will be available. At the same time it ensures compliance with the requirements of the regulator.</t>
  </si>
  <si>
    <t xml:space="preserve">The system must be configured to retain the logs for the specified period of time </t>
  </si>
  <si>
    <t>Logs archive</t>
  </si>
  <si>
    <t>Audit logs must be stored on a centralized server</t>
  </si>
  <si>
    <t>External Log storage</t>
  </si>
  <si>
    <t>Enable recording audit logs for O&amp;M activities, system failures, unauthorized access attempts, etc.</t>
  </si>
  <si>
    <t xml:space="preserve">Enforcing audit logging allows security incidents to be detected and enough evidence to be available for analysis of those incidents.
Insufficient logging will result in a lack of an audit trail in the event of an unauthorized access. With good logging and monitoring, administrators are often given early warnings for hardware and software errors or problems. </t>
  </si>
  <si>
    <t>Logging must be enabled to ensure that important system messages and diagnostic information is recorded</t>
  </si>
  <si>
    <t>Assign unique ID’s for all users having access to the system</t>
  </si>
  <si>
    <t xml:space="preserve">The audit trail is of limited or no use if there are shared accounts. The use of individual accounts creates accountability for each individual. </t>
  </si>
  <si>
    <t>All test and development IDs must be removed from the system if not needed anymore</t>
  </si>
  <si>
    <t>Default user accounts</t>
  </si>
  <si>
    <t>Authorization and System Access</t>
  </si>
  <si>
    <t>Idle session time out duration to be configured to 10 minutes.</t>
  </si>
  <si>
    <t xml:space="preserve">Unattended workstations where users have left themselves logged in present a special attraction for vandals. A vandal can access the person's files with impunity. Alternatively, the vandal can use the person's account as a starting point for launching an attack against the system or the entire network: any tracing of the attack will usually point fingers back toward the account's owner, not to the vandal. </t>
  </si>
  <si>
    <t>Inactivity timeout - Idle Session timeout should be 10 minute or less</t>
  </si>
  <si>
    <t>Idle Session timeout</t>
  </si>
  <si>
    <t>A systemwide nomenclature must be used to identify User IDs</t>
  </si>
  <si>
    <t>Unique User IDS</t>
  </si>
  <si>
    <t>Inactive User Account time period: 60 days</t>
  </si>
  <si>
    <t xml:space="preserve">Inactive user accounts increase the risk that unauthorized users could potentially use these accounts to gain access to the system. </t>
  </si>
  <si>
    <t>User IDs that are inactive for more than a pre-defined time period must be disabled</t>
  </si>
  <si>
    <t>Inactive Accounts</t>
  </si>
  <si>
    <t>Default names which are assigned to the built-in Admin account (e.g Administrator, admin, netadmin etc) must be renamed to uniquely identifiable user-name</t>
  </si>
  <si>
    <t>Default User ID</t>
  </si>
  <si>
    <t>Guest account if not used must be disabled.</t>
  </si>
  <si>
    <t>Unnecessary accounts increases attackers attempts to brute force default users. Having Guest account with default passwords may lead to unauthorized access.</t>
  </si>
  <si>
    <t>Guest accounts must have restricted access and if not used, must be disabled</t>
  </si>
  <si>
    <t>Guest Accounts</t>
  </si>
  <si>
    <t>It is recommended to have only a single administrator account with all the privileges.</t>
  </si>
  <si>
    <t>Improper privileges can lead to misuse or privilege escalation by the attacker. Also the attacker can make unauthorized changes leading to system crash or corrupting the data.</t>
  </si>
  <si>
    <t>Only a select group of authorized users must have an access of adding/deleting/modifying existing users</t>
  </si>
  <si>
    <t>User Access control</t>
  </si>
  <si>
    <t>Use a password generator to set temporary passwords and force the user to set a new password at first login.</t>
  </si>
  <si>
    <t xml:space="preserve">Requiring new users to change their password upon first login ensures that the temporary password (recorded in written) will not be in use. Additionally, by having users create their own passwords the chance of them remembering their password is significantly increased. </t>
  </si>
  <si>
    <t>The system must be configured to force the users to change the initial password immediately after the first logon</t>
  </si>
  <si>
    <t>Change passwords at first login</t>
  </si>
  <si>
    <t>Identification and Authentication</t>
  </si>
  <si>
    <t>Encrypt the administrative password using hashing algorithms such as SHA256 before storing them in the password file.</t>
  </si>
  <si>
    <t>Administrator account is privileged with highest access rights. Availability of Administrator's password in clear text from system configuration files would let an unauthorized user gain the access of Administrator account. Impersonation of Administrator can be avoided by encrypting the Administrator password.</t>
  </si>
  <si>
    <t>All the passwords must be stored and transported in an encrypted form</t>
  </si>
  <si>
    <t>Passwords in encrypted form</t>
  </si>
  <si>
    <t xml:space="preserve"> The password management system shall be interactive and ensure passwords as per the following criteria:
i. Complexity requirements – Combination of lowercase (a-z), uppercase (A-Z), digits (0-9) and special characters (@, !, #, $, %....)
ii.Minimum password length – 8 characters
iii. Maximum password age – 90 days
iv. Password history – 6 passwords remembered 
</t>
  </si>
  <si>
    <t xml:space="preserve">Enforcing password complexity requirements reduces the probability of an attacker determining a valid credential. Easily derived passwords undermine system security by making user account easy to access. Once an intruder gains access to a user account, they can modify or delete files or processes owned by that user. </t>
  </si>
  <si>
    <t>Password complicacy (combination of alphabets/numbers/special characters)</t>
  </si>
  <si>
    <t>Password Complexity Criteria</t>
  </si>
  <si>
    <t>Change all default system passwords to unique passwords that meet password complexity policy.</t>
  </si>
  <si>
    <t xml:space="preserve">Application default passwords are widely known and typically initial targets for attacks. The risk that unauthorized access will be obtained is increased if these passwords are not changed. </t>
  </si>
  <si>
    <t>Default passwords provided by vendors must be changed</t>
  </si>
  <si>
    <t>Default Password</t>
  </si>
  <si>
    <t>Maximum invalid login attempts: 5</t>
  </si>
  <si>
    <t xml:space="preserve">Unauthorized users may gain access to a system by running a program which identifies user passwords through brute force attacks. Without the lockout feature enabled the chance of successful compromise of system resources through brute force password guessing attacks increases. </t>
  </si>
  <si>
    <t>Account lockout (in case of incorrect password attempts) - 5 attempts</t>
  </si>
  <si>
    <t>Account Lock</t>
  </si>
  <si>
    <t>Accounts with empty passwords should never be used in operational environments.</t>
  </si>
  <si>
    <t xml:space="preserve">If an account has an empty password, anyone could log in and run commands with the privileges of that account. </t>
  </si>
  <si>
    <t>Null passwords must not be allowed for any account</t>
  </si>
  <si>
    <t>Null Passwords</t>
  </si>
  <si>
    <t>Password history - Last 5 passwords</t>
  </si>
  <si>
    <t>Maximum password age – 60 days</t>
  </si>
  <si>
    <t xml:space="preserve">A passwords lifetime should be short enough to reduce the risk that the passwords will be compromised and long enough that users will not need to keep a written record of the password. The risk that passwords will be compromised is reduced by frequently changing the password of all the user accounts created to access the NE.  </t>
  </si>
  <si>
    <t>Maximum password age (password expiry) - 60 days</t>
  </si>
  <si>
    <t>Password Age</t>
  </si>
  <si>
    <t>Minimum password length must be 8 characters</t>
  </si>
  <si>
    <t>Minimum Password Length</t>
  </si>
  <si>
    <t xml:space="preserve"> Comments</t>
  </si>
  <si>
    <t>Ideal Score</t>
  </si>
  <si>
    <t>Compliance status</t>
  </si>
  <si>
    <t>Severity</t>
  </si>
  <si>
    <t>Proposed project scope (confirmation required from VF security team)</t>
  </si>
  <si>
    <t>Impact</t>
  </si>
  <si>
    <t>Control Description</t>
  </si>
  <si>
    <t>Security Controls</t>
  </si>
  <si>
    <t>Security Dimension</t>
  </si>
  <si>
    <t>Security Plane</t>
  </si>
  <si>
    <t>Layer</t>
  </si>
  <si>
    <t>S.NO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</si>
</sst>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color indexed="12"/>
      <name val="Arial"/>
      <family val="2"/>
    </font>
    <font>
      <sz val="10"/>
      <color indexed="8"/>
      <name val="Arial"/>
      <family val="2"/>
    </font>
    <font>
      <sz val="10"/>
      <color indexed="12"/>
      <name val="DSans"/>
      <family val="2"/>
    </font>
    <font>
      <sz val="10"/>
      <color indexed="12"/>
      <name val="Arial"/>
      <family val="2"/>
      <charset val="1"/>
    </font>
    <font>
      <b/>
      <sz val="10"/>
      <color indexed="12"/>
      <name val="Arial"/>
      <family val="2"/>
      <charset val="1"/>
    </font>
    <font>
      <sz val="9"/>
      <color indexed="8"/>
      <name val="Arial"/>
      <family val="2"/>
    </font>
    <font>
      <sz val="9"/>
      <color indexed="12"/>
      <name val="Arial"/>
      <family val="2"/>
    </font>
    <font>
      <sz val="10"/>
      <color indexed="8"/>
      <name val="Arial"/>
      <family val="1"/>
      <charset val="1"/>
    </font>
    <font>
      <sz val="12"/>
      <color indexed="8"/>
      <name val="Arial"/>
      <family val="1"/>
      <charset val="1"/>
    </font>
    <font>
      <sz val="10"/>
      <color indexed="12"/>
      <name val="Cambria"/>
      <family val="2"/>
    </font>
    <font>
      <sz val="10"/>
      <color indexed="12"/>
      <name val="Calibri"/>
      <family val="2"/>
    </font>
    <font>
      <sz val="10"/>
      <name val="Tahoma"/>
      <family val="2"/>
    </font>
    <font>
      <b/>
      <sz val="10"/>
      <name val="Tahoma"/>
      <family val="2"/>
    </font>
    <font>
      <sz val="10"/>
      <color indexed="8"/>
      <name val="Tahoma"/>
      <family val="2"/>
    </font>
    <font>
      <b/>
      <sz val="8"/>
      <color indexed="81"/>
      <name val="Tahoma"/>
      <family val="2"/>
    </font>
    <font>
      <sz val="8"/>
      <color indexed="81"/>
      <name val="Tahoma"/>
      <family val="2"/>
    </font>
    <font>
      <b/>
      <sz val="12"/>
      <name val="Arial"/>
      <family val="2"/>
    </font>
    <font>
      <b/>
      <sz val="14"/>
      <name val="Arial"/>
      <family val="2"/>
    </font>
    <font>
      <b/>
      <sz val="10"/>
      <color theme="0"/>
      <name val="Arial"/>
      <family val="2"/>
    </font>
    <font>
      <b/>
      <sz val="12"/>
      <color theme="0"/>
      <name val="Cambria"/>
      <family val="2"/>
      <scheme val="major"/>
    </font>
    <font>
      <sz val="10"/>
      <name val="Cambria"/>
      <family val="2"/>
      <scheme val="major"/>
    </font>
    <font>
      <sz val="10"/>
      <color indexed="8"/>
      <name val="Cambria"/>
      <family val="2"/>
      <scheme val="major"/>
    </font>
    <font>
      <sz val="10"/>
      <color indexed="12"/>
      <name val="Cambria"/>
      <family val="2"/>
      <scheme val="major"/>
    </font>
    <font>
      <b/>
      <sz val="10"/>
      <color theme="0"/>
      <name val="Calibri"/>
      <family val="2"/>
      <scheme val="minor"/>
    </font>
    <font>
      <sz val="10"/>
      <name val="Calibri"/>
      <family val="2"/>
      <scheme val="minor"/>
    </font>
    <font>
      <sz val="10"/>
      <color theme="1"/>
      <name val="Arial"/>
      <family val="2"/>
    </font>
    <font>
      <sz val="10"/>
      <color theme="0"/>
      <name val="Arial"/>
      <family val="2"/>
    </font>
    <font>
      <sz val="10"/>
      <color theme="0" tint="-0.14999847407452621"/>
      <name val="Arial"/>
      <family val="2"/>
    </font>
    <font>
      <sz val="10"/>
      <color theme="0"/>
      <name val="Tahoma"/>
      <family val="2"/>
    </font>
    <font>
      <sz val="10"/>
      <color rgb="FFFF0000"/>
      <name val="Arial"/>
      <family val="2"/>
    </font>
    <font>
      <b/>
      <sz val="10"/>
      <color rgb="FFFF0000"/>
      <name val="Arial"/>
      <family val="2"/>
    </font>
    <font>
      <b/>
      <sz val="14"/>
      <color rgb="FFFF0000"/>
      <name val="Arial"/>
      <family val="2"/>
    </font>
    <font>
      <b/>
      <sz val="18"/>
      <color theme="1" tint="0.34998626667073579"/>
      <name val="Arial"/>
      <family val="2"/>
    </font>
    <font>
      <b/>
      <sz val="20"/>
      <color theme="1" tint="0.34998626667073579"/>
      <name val="Arial"/>
      <family val="2"/>
    </font>
    <font>
      <b/>
      <sz val="10"/>
      <color rgb="FF000000"/>
      <name val="Calibri"/>
      <family val="2"/>
    </font>
    <font>
      <sz val="10"/>
      <color rgb="FF000000"/>
      <name val="Calibri"/>
      <family val="2"/>
    </font>
    <font>
      <b/>
      <sz val="10"/>
      <color theme="1"/>
      <name val="Calibri"/>
      <family val="2"/>
      <scheme val="minor"/>
    </font>
    <font>
      <b/>
      <sz val="10"/>
      <color theme="1"/>
      <name val="Calibri"/>
      <family val="2"/>
    </font>
    <font>
      <b/>
      <sz val="10"/>
      <color rgb="FF000000"/>
      <name val="Arial"/>
      <family val="2"/>
    </font>
    <font>
      <b/>
      <sz val="10"/>
      <color theme="0"/>
      <name val="Calibri"/>
      <family val="2"/>
    </font>
    <font>
      <sz val="10"/>
      <color theme="0"/>
      <name val="Calibri"/>
      <family val="2"/>
    </font>
    <font>
      <sz val="10"/>
      <color theme="1"/>
      <name val="Calibri"/>
      <family val="2"/>
    </font>
    <font>
      <b/>
      <sz val="12"/>
      <color theme="0"/>
      <name val="Calibri"/>
      <family val="2"/>
    </font>
    <font>
      <sz val="11"/>
      <color rgb="FFFF0000"/>
      <name val="Calibri"/>
      <family val="2"/>
      <scheme val="minor"/>
    </font>
    <font>
      <sz val="10"/>
      <color theme="1"/>
      <name val="Calibri"/>
      <family val="2"/>
      <scheme val="minor"/>
    </font>
    <font>
      <sz val="10"/>
      <color theme="1" tint="0.499984740745262"/>
      <name val="Calibri"/>
      <family val="2"/>
      <scheme val="minor"/>
    </font>
    <font>
      <sz val="11"/>
      <color theme="1" tint="0.499984740745262"/>
      <name val="Calibri"/>
      <family val="2"/>
      <scheme val="minor"/>
    </font>
  </fonts>
  <fills count="18">
    <fill>
      <patternFill patternType="none"/>
    </fill>
    <fill>
      <patternFill patternType="gray125"/>
    </fill>
    <fill>
      <patternFill patternType="solid">
        <fgColor indexed="9"/>
        <bgColor indexed="64"/>
      </patternFill>
    </fill>
    <fill>
      <patternFill patternType="solid">
        <fgColor rgb="FFE31837"/>
        <bgColor indexed="64"/>
      </patternFill>
    </fill>
    <fill>
      <patternFill patternType="solid">
        <fgColor rgb="FFE31837"/>
        <bgColor indexed="26"/>
      </patternFill>
    </fill>
    <fill>
      <patternFill patternType="solid">
        <fgColor theme="0" tint="-0.14999847407452621"/>
        <bgColor indexed="64"/>
      </patternFill>
    </fill>
    <fill>
      <patternFill patternType="solid">
        <fgColor theme="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theme="1" tint="0.34998626667073579"/>
        <bgColor indexed="64"/>
      </patternFill>
    </fill>
    <fill>
      <patternFill patternType="solid">
        <fgColor theme="6"/>
        <bgColor indexed="64"/>
      </patternFill>
    </fill>
    <fill>
      <patternFill patternType="solid">
        <fgColor theme="5" tint="-0.249977111117893"/>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2" tint="-0.499984740745262"/>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58"/>
      </left>
      <right style="thin">
        <color indexed="58"/>
      </right>
      <top style="thin">
        <color indexed="58"/>
      </top>
      <bottom style="thin">
        <color indexed="5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style="thin">
        <color indexed="59"/>
      </left>
      <right style="thin">
        <color indexed="59"/>
      </right>
      <top style="thin">
        <color indexed="59"/>
      </top>
      <bottom style="thin">
        <color indexed="59"/>
      </bottom>
      <diagonal/>
    </border>
    <border>
      <left style="thin">
        <color indexed="59"/>
      </left>
      <right/>
      <top style="thin">
        <color indexed="59"/>
      </top>
      <bottom style="thin">
        <color indexed="59"/>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58"/>
      </left>
      <right/>
      <top style="thin">
        <color indexed="58"/>
      </top>
      <bottom style="thin">
        <color indexed="58"/>
      </bottom>
      <diagonal/>
    </border>
    <border>
      <left style="thin">
        <color indexed="64"/>
      </left>
      <right style="thin">
        <color indexed="59"/>
      </right>
      <top style="thin">
        <color indexed="59"/>
      </top>
      <bottom style="thin">
        <color indexed="59"/>
      </bottom>
      <diagonal/>
    </border>
    <border>
      <left style="thin">
        <color indexed="64"/>
      </left>
      <right style="thin">
        <color indexed="59"/>
      </right>
      <top style="thin">
        <color indexed="59"/>
      </top>
      <bottom style="thin">
        <color indexed="64"/>
      </bottom>
      <diagonal/>
    </border>
    <border>
      <left style="thin">
        <color indexed="59"/>
      </left>
      <right style="thin">
        <color indexed="59"/>
      </right>
      <top style="thin">
        <color indexed="59"/>
      </top>
      <bottom style="thin">
        <color indexed="64"/>
      </bottom>
      <diagonal/>
    </border>
    <border>
      <left style="thin">
        <color indexed="59"/>
      </left>
      <right/>
      <top style="thin">
        <color indexed="59"/>
      </top>
      <bottom style="thin">
        <color indexed="64"/>
      </bottom>
      <diagonal/>
    </border>
    <border>
      <left style="thin">
        <color indexed="58"/>
      </left>
      <right style="thin">
        <color indexed="58"/>
      </right>
      <top style="thin">
        <color indexed="58"/>
      </top>
      <bottom style="thin">
        <color indexed="64"/>
      </bottom>
      <diagonal/>
    </border>
    <border>
      <left style="thin">
        <color indexed="58"/>
      </left>
      <right/>
      <top style="thin">
        <color indexed="58"/>
      </top>
      <bottom style="thin">
        <color indexed="64"/>
      </bottom>
      <diagonal/>
    </border>
    <border>
      <left style="thin">
        <color indexed="64"/>
      </left>
      <right style="thin">
        <color indexed="59"/>
      </right>
      <top/>
      <bottom style="thin">
        <color indexed="59"/>
      </bottom>
      <diagonal/>
    </border>
    <border>
      <left style="thin">
        <color indexed="59"/>
      </left>
      <right style="thin">
        <color indexed="59"/>
      </right>
      <top/>
      <bottom style="thin">
        <color indexed="59"/>
      </bottom>
      <diagonal/>
    </border>
    <border>
      <left style="thin">
        <color indexed="59"/>
      </left>
      <right style="thin">
        <color indexed="59"/>
      </right>
      <top/>
      <bottom/>
      <diagonal/>
    </border>
    <border>
      <left style="thin">
        <color indexed="59"/>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0" fontId="3" fillId="0" borderId="0"/>
    <xf numFmtId="0" fontId="3" fillId="0" borderId="0"/>
    <xf numFmtId="0" fontId="2" fillId="0" borderId="0"/>
    <xf numFmtId="0" fontId="1" fillId="0" borderId="0"/>
    <xf numFmtId="0" fontId="3" fillId="0" borderId="0"/>
  </cellStyleXfs>
  <cellXfs count="197">
    <xf numFmtId="0" fontId="0" fillId="0" borderId="0" xfId="0"/>
    <xf numFmtId="0" fontId="4" fillId="0" borderId="0" xfId="0" applyFont="1" applyAlignment="1">
      <alignment horizontal="center"/>
    </xf>
    <xf numFmtId="0" fontId="3" fillId="0" borderId="0" xfId="0" applyFont="1" applyAlignment="1">
      <alignment vertical="top" wrapText="1"/>
    </xf>
    <xf numFmtId="0" fontId="3" fillId="0" borderId="1" xfId="0" applyFont="1" applyBorder="1" applyAlignment="1">
      <alignment vertical="top" wrapText="1"/>
    </xf>
    <xf numFmtId="0" fontId="3" fillId="0" borderId="1" xfId="0" applyFont="1" applyBorder="1" applyAlignment="1">
      <alignment horizontal="left" vertical="top" wrapText="1"/>
    </xf>
    <xf numFmtId="0" fontId="3" fillId="0" borderId="0" xfId="0" applyFont="1"/>
    <xf numFmtId="0" fontId="3" fillId="0" borderId="0" xfId="0" applyFont="1" applyAlignment="1">
      <alignment vertical="top"/>
    </xf>
    <xf numFmtId="0" fontId="3" fillId="0" borderId="2" xfId="0" applyFont="1" applyBorder="1" applyAlignment="1">
      <alignment vertical="top" wrapText="1"/>
    </xf>
    <xf numFmtId="0" fontId="3" fillId="0" borderId="3" xfId="0" applyFont="1" applyBorder="1" applyAlignment="1">
      <alignment vertical="top" wrapText="1"/>
    </xf>
    <xf numFmtId="0" fontId="6" fillId="0" borderId="0" xfId="0" applyFont="1"/>
    <xf numFmtId="0" fontId="3" fillId="0" borderId="4" xfId="0" applyFont="1" applyBorder="1" applyAlignment="1">
      <alignment vertical="top" wrapText="1"/>
    </xf>
    <xf numFmtId="0" fontId="3" fillId="0" borderId="5" xfId="0" applyFont="1" applyBorder="1" applyAlignment="1">
      <alignment vertical="top" wrapText="1"/>
    </xf>
    <xf numFmtId="0" fontId="7" fillId="0" borderId="0" xfId="0" applyFont="1"/>
    <xf numFmtId="0" fontId="6" fillId="0" borderId="6" xfId="0" applyFont="1" applyBorder="1" applyAlignment="1">
      <alignment vertical="top" wrapText="1"/>
    </xf>
    <xf numFmtId="0" fontId="6" fillId="0" borderId="0" xfId="0" applyFont="1" applyAlignment="1">
      <alignment vertical="top" wrapText="1"/>
    </xf>
    <xf numFmtId="0" fontId="7" fillId="0" borderId="6" xfId="0" applyFont="1" applyBorder="1" applyAlignment="1">
      <alignment vertical="top" wrapText="1"/>
    </xf>
    <xf numFmtId="0" fontId="11" fillId="0" borderId="6" xfId="0" applyFont="1" applyBorder="1" applyAlignment="1">
      <alignment vertical="top" wrapText="1"/>
    </xf>
    <xf numFmtId="0" fontId="6" fillId="0" borderId="6" xfId="0" applyFont="1" applyBorder="1" applyAlignment="1">
      <alignment horizontal="left" vertical="top" wrapText="1"/>
    </xf>
    <xf numFmtId="0" fontId="3" fillId="0" borderId="1" xfId="0" applyFont="1" applyBorder="1" applyAlignment="1">
      <alignment horizontal="left" vertical="top" wrapText="1" indent="1"/>
    </xf>
    <xf numFmtId="0" fontId="6" fillId="0" borderId="1" xfId="0" applyFont="1" applyBorder="1" applyAlignment="1">
      <alignment vertical="top" wrapText="1"/>
    </xf>
    <xf numFmtId="0" fontId="13" fillId="0" borderId="6" xfId="0" applyFont="1" applyBorder="1" applyAlignment="1">
      <alignment horizontal="left" vertical="top" wrapText="1"/>
    </xf>
    <xf numFmtId="0" fontId="0" fillId="0" borderId="6" xfId="0" applyBorder="1" applyAlignment="1">
      <alignment vertical="top" wrapText="1"/>
    </xf>
    <xf numFmtId="0" fontId="0" fillId="0" borderId="6" xfId="0" applyBorder="1" applyAlignment="1">
      <alignment horizontal="left" vertical="top" wrapText="1"/>
    </xf>
    <xf numFmtId="0" fontId="3" fillId="0" borderId="1" xfId="0" applyFont="1" applyBorder="1" applyAlignment="1">
      <alignment vertical="top"/>
    </xf>
    <xf numFmtId="0" fontId="6" fillId="0" borderId="1" xfId="0" applyFont="1" applyBorder="1" applyAlignment="1">
      <alignment horizontal="left" vertical="top" wrapText="1"/>
    </xf>
    <xf numFmtId="0" fontId="7" fillId="0" borderId="6" xfId="0" applyFont="1" applyBorder="1" applyAlignment="1">
      <alignment horizontal="left" vertical="top" wrapText="1"/>
    </xf>
    <xf numFmtId="0" fontId="3" fillId="0" borderId="1" xfId="0" applyFont="1" applyBorder="1"/>
    <xf numFmtId="0" fontId="3" fillId="0" borderId="4" xfId="0" applyFont="1" applyBorder="1"/>
    <xf numFmtId="0" fontId="3" fillId="0" borderId="0" xfId="0" applyFont="1" applyAlignment="1">
      <alignment horizontal="left" vertical="top" wrapText="1"/>
    </xf>
    <xf numFmtId="0" fontId="3" fillId="0" borderId="7" xfId="0" applyFont="1" applyBorder="1"/>
    <xf numFmtId="0" fontId="3" fillId="0" borderId="2" xfId="0" applyFont="1" applyBorder="1" applyAlignment="1">
      <alignment horizontal="left" vertical="top" wrapText="1"/>
    </xf>
    <xf numFmtId="0" fontId="3" fillId="0" borderId="8" xfId="0" applyFont="1" applyBorder="1" applyAlignment="1">
      <alignment vertical="top" wrapText="1"/>
    </xf>
    <xf numFmtId="0" fontId="26" fillId="0" borderId="9" xfId="1" applyFont="1" applyBorder="1" applyAlignment="1">
      <alignment horizontal="left" vertical="top"/>
    </xf>
    <xf numFmtId="0" fontId="26" fillId="0" borderId="10" xfId="1" applyFont="1" applyBorder="1" applyAlignment="1">
      <alignment horizontal="left" vertical="top" wrapText="1"/>
    </xf>
    <xf numFmtId="0" fontId="0" fillId="0" borderId="1" xfId="0" applyBorder="1"/>
    <xf numFmtId="0" fontId="26" fillId="0" borderId="10" xfId="1" applyFont="1" applyBorder="1" applyAlignment="1">
      <alignment vertical="top" wrapText="1"/>
    </xf>
    <xf numFmtId="0" fontId="27" fillId="0" borderId="10" xfId="1" applyFont="1" applyBorder="1" applyAlignment="1">
      <alignment vertical="top" wrapText="1"/>
    </xf>
    <xf numFmtId="0" fontId="0" fillId="5" borderId="0" xfId="0" applyFill="1"/>
    <xf numFmtId="0" fontId="30" fillId="0" borderId="7" xfId="0" applyFont="1" applyBorder="1" applyAlignment="1">
      <alignment horizontal="center" vertical="center" wrapText="1"/>
    </xf>
    <xf numFmtId="0" fontId="30" fillId="0" borderId="7" xfId="0" applyFont="1" applyBorder="1" applyAlignment="1">
      <alignment horizontal="left" vertical="center" wrapText="1"/>
    </xf>
    <xf numFmtId="0" fontId="30" fillId="0" borderId="0" xfId="0" applyFont="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17" fillId="0" borderId="0" xfId="0" applyFont="1"/>
    <xf numFmtId="0" fontId="17" fillId="0" borderId="7" xfId="0" applyFont="1" applyBorder="1"/>
    <xf numFmtId="0" fontId="18" fillId="2" borderId="1" xfId="0" applyFont="1" applyFill="1" applyBorder="1" applyAlignment="1">
      <alignment wrapText="1"/>
    </xf>
    <xf numFmtId="0" fontId="17" fillId="0" borderId="1" xfId="0" applyFont="1" applyBorder="1"/>
    <xf numFmtId="0" fontId="17" fillId="2" borderId="1" xfId="0" applyFont="1" applyFill="1" applyBorder="1" applyAlignment="1">
      <alignment horizontal="center" vertical="center" wrapText="1"/>
    </xf>
    <xf numFmtId="0" fontId="17" fillId="2" borderId="1" xfId="0" applyFont="1" applyFill="1" applyBorder="1" applyAlignment="1">
      <alignment vertical="top" wrapText="1"/>
    </xf>
    <xf numFmtId="0" fontId="17" fillId="2" borderId="1" xfId="0" applyFont="1" applyFill="1" applyBorder="1" applyAlignment="1">
      <alignment horizontal="left" vertical="top" wrapText="1"/>
    </xf>
    <xf numFmtId="0" fontId="17" fillId="2" borderId="1" xfId="0" applyFont="1" applyFill="1" applyBorder="1" applyAlignment="1">
      <alignment horizontal="center" vertical="top" wrapText="1"/>
    </xf>
    <xf numFmtId="0" fontId="17" fillId="2" borderId="1" xfId="0" applyFont="1" applyFill="1" applyBorder="1" applyAlignment="1">
      <alignment horizontal="left" vertical="center" wrapText="1"/>
    </xf>
    <xf numFmtId="0" fontId="17" fillId="2" borderId="1" xfId="0" applyFont="1" applyFill="1" applyBorder="1" applyAlignment="1">
      <alignment wrapText="1"/>
    </xf>
    <xf numFmtId="0" fontId="17" fillId="2" borderId="1" xfId="0" applyFont="1" applyFill="1" applyBorder="1" applyAlignment="1">
      <alignment horizontal="left" wrapText="1"/>
    </xf>
    <xf numFmtId="0" fontId="19" fillId="2" borderId="1" xfId="0" applyFont="1" applyFill="1" applyBorder="1" applyAlignment="1">
      <alignment vertical="top" wrapText="1"/>
    </xf>
    <xf numFmtId="0" fontId="17" fillId="0" borderId="1" xfId="0" applyFont="1" applyBorder="1" applyAlignment="1">
      <alignment wrapText="1"/>
    </xf>
    <xf numFmtId="0" fontId="19" fillId="2" borderId="1" xfId="0" applyFont="1" applyFill="1" applyBorder="1" applyAlignment="1">
      <alignment horizontal="left" vertical="top" wrapText="1"/>
    </xf>
    <xf numFmtId="0" fontId="17" fillId="0" borderId="1" xfId="0" applyFont="1" applyBorder="1" applyAlignment="1">
      <alignment horizontal="left" vertical="top" wrapText="1"/>
    </xf>
    <xf numFmtId="0" fontId="17" fillId="0" borderId="1" xfId="0" applyFont="1" applyBorder="1" applyAlignment="1">
      <alignment vertical="top" wrapText="1"/>
    </xf>
    <xf numFmtId="0" fontId="17" fillId="6" borderId="1" xfId="0" applyFont="1" applyFill="1" applyBorder="1" applyAlignment="1">
      <alignment horizontal="left" wrapText="1"/>
    </xf>
    <xf numFmtId="0" fontId="17" fillId="6" borderId="1" xfId="0" applyFont="1" applyFill="1" applyBorder="1" applyAlignment="1">
      <alignment wrapText="1"/>
    </xf>
    <xf numFmtId="0" fontId="17" fillId="0" borderId="0" xfId="0" applyFont="1" applyAlignment="1">
      <alignment horizontal="center" vertical="center" wrapText="1"/>
    </xf>
    <xf numFmtId="0" fontId="17" fillId="0" borderId="0" xfId="0" applyFont="1" applyAlignment="1">
      <alignment vertical="top" wrapText="1"/>
    </xf>
    <xf numFmtId="0" fontId="17" fillId="0" borderId="0" xfId="0" applyFont="1" applyAlignment="1">
      <alignment horizontal="left" vertical="top" wrapText="1"/>
    </xf>
    <xf numFmtId="0" fontId="17" fillId="0" borderId="0" xfId="0" applyFont="1" applyAlignment="1">
      <alignment horizontal="center" vertical="top" wrapText="1"/>
    </xf>
    <xf numFmtId="0" fontId="17" fillId="0" borderId="0" xfId="0" applyFont="1" applyAlignment="1">
      <alignment horizontal="left" wrapText="1"/>
    </xf>
    <xf numFmtId="0" fontId="17" fillId="0" borderId="0" xfId="0" applyFont="1" applyAlignment="1">
      <alignment wrapText="1"/>
    </xf>
    <xf numFmtId="0" fontId="18" fillId="0" borderId="0" xfId="0" applyFont="1" applyAlignment="1">
      <alignment vertical="top" wrapText="1"/>
    </xf>
    <xf numFmtId="0" fontId="19" fillId="0" borderId="0" xfId="0" applyFont="1" applyAlignment="1">
      <alignment vertical="top" wrapText="1"/>
    </xf>
    <xf numFmtId="0" fontId="18" fillId="0" borderId="0" xfId="0" applyFont="1" applyAlignment="1">
      <alignment horizontal="left" wrapText="1"/>
    </xf>
    <xf numFmtId="0" fontId="18" fillId="0" borderId="0" xfId="0" applyFont="1" applyAlignment="1">
      <alignment horizontal="left" vertical="top" wrapText="1"/>
    </xf>
    <xf numFmtId="0" fontId="17" fillId="0" borderId="11" xfId="0" applyFont="1" applyBorder="1" applyAlignment="1">
      <alignment horizontal="center" vertical="center" wrapText="1"/>
    </xf>
    <xf numFmtId="0" fontId="17" fillId="0" borderId="7" xfId="0" applyFont="1" applyBorder="1" applyAlignment="1">
      <alignment vertical="top" wrapText="1"/>
    </xf>
    <xf numFmtId="0" fontId="17" fillId="0" borderId="7" xfId="0" applyFont="1" applyBorder="1" applyAlignment="1">
      <alignment horizontal="left" vertical="top" wrapText="1"/>
    </xf>
    <xf numFmtId="0" fontId="17" fillId="0" borderId="7" xfId="0" applyFont="1" applyBorder="1" applyAlignment="1">
      <alignment wrapText="1"/>
    </xf>
    <xf numFmtId="0" fontId="17" fillId="0" borderId="7" xfId="0" applyFont="1" applyBorder="1" applyAlignment="1">
      <alignment horizontal="left" wrapText="1"/>
    </xf>
    <xf numFmtId="0" fontId="17" fillId="0" borderId="12" xfId="0" applyFont="1" applyBorder="1" applyAlignment="1">
      <alignment wrapText="1"/>
    </xf>
    <xf numFmtId="0" fontId="17" fillId="0" borderId="13" xfId="0" applyFont="1" applyBorder="1" applyAlignment="1">
      <alignment horizontal="center" vertical="center" wrapText="1"/>
    </xf>
    <xf numFmtId="0" fontId="17" fillId="0" borderId="1" xfId="0" applyFont="1" applyBorder="1" applyAlignment="1">
      <alignment horizontal="left" wrapText="1"/>
    </xf>
    <xf numFmtId="0" fontId="17" fillId="0" borderId="14" xfId="0" applyFont="1" applyBorder="1" applyAlignment="1">
      <alignment wrapText="1"/>
    </xf>
    <xf numFmtId="0" fontId="3" fillId="0" borderId="14" xfId="0" applyFont="1" applyBorder="1" applyAlignment="1">
      <alignment vertical="top" wrapText="1"/>
    </xf>
    <xf numFmtId="0" fontId="3" fillId="0" borderId="15" xfId="0" applyFont="1" applyBorder="1" applyAlignment="1">
      <alignment vertical="top" wrapText="1"/>
    </xf>
    <xf numFmtId="0" fontId="7" fillId="0" borderId="22" xfId="0" applyFont="1" applyBorder="1" applyAlignment="1">
      <alignment vertical="top" wrapText="1"/>
    </xf>
    <xf numFmtId="0" fontId="11" fillId="0" borderId="22" xfId="0" applyFont="1" applyBorder="1" applyAlignment="1">
      <alignment vertical="top" wrapText="1"/>
    </xf>
    <xf numFmtId="0" fontId="6" fillId="0" borderId="22" xfId="0" applyFont="1" applyBorder="1" applyAlignment="1">
      <alignment vertical="top" wrapText="1"/>
    </xf>
    <xf numFmtId="0" fontId="13" fillId="0" borderId="22" xfId="0" applyFont="1" applyBorder="1" applyAlignment="1">
      <alignment horizontal="left" vertical="top" wrapText="1"/>
    </xf>
    <xf numFmtId="0" fontId="6" fillId="0" borderId="22" xfId="0" applyFont="1" applyBorder="1" applyAlignment="1">
      <alignment horizontal="left" vertical="top" wrapText="1"/>
    </xf>
    <xf numFmtId="0" fontId="3" fillId="0" borderId="14" xfId="0" applyFont="1" applyBorder="1" applyAlignment="1">
      <alignment horizontal="left" vertical="top" wrapText="1"/>
    </xf>
    <xf numFmtId="0" fontId="3" fillId="0" borderId="14" xfId="0" applyFont="1" applyBorder="1" applyAlignment="1">
      <alignment vertical="top"/>
    </xf>
    <xf numFmtId="0" fontId="32" fillId="0" borderId="0" xfId="0" applyFont="1"/>
    <xf numFmtId="0" fontId="32" fillId="0" borderId="1" xfId="0" applyFont="1" applyBorder="1"/>
    <xf numFmtId="0" fontId="26" fillId="0" borderId="1" xfId="1" applyFont="1" applyBorder="1" applyAlignment="1">
      <alignment vertical="top" wrapText="1"/>
    </xf>
    <xf numFmtId="0" fontId="26" fillId="0" borderId="1" xfId="1" applyFont="1" applyBorder="1" applyAlignment="1">
      <alignment horizontal="left" vertical="top" wrapText="1"/>
    </xf>
    <xf numFmtId="0" fontId="27" fillId="0" borderId="1" xfId="1" applyFont="1" applyBorder="1" applyAlignment="1">
      <alignment vertical="top" wrapText="1"/>
    </xf>
    <xf numFmtId="0" fontId="28" fillId="0" borderId="1" xfId="1" applyFont="1" applyBorder="1" applyAlignment="1">
      <alignment horizontal="left" vertical="top" wrapText="1"/>
    </xf>
    <xf numFmtId="0" fontId="26" fillId="0" borderId="23" xfId="1" applyFont="1" applyBorder="1" applyAlignment="1">
      <alignment horizontal="left" vertical="top" wrapText="1"/>
    </xf>
    <xf numFmtId="0" fontId="26" fillId="0" borderId="24" xfId="1" applyFont="1" applyBorder="1" applyAlignment="1">
      <alignment horizontal="left" vertical="top" wrapText="1"/>
    </xf>
    <xf numFmtId="0" fontId="26" fillId="0" borderId="25" xfId="1" applyFont="1" applyBorder="1" applyAlignment="1">
      <alignment horizontal="left" vertical="top"/>
    </xf>
    <xf numFmtId="0" fontId="26" fillId="0" borderId="26" xfId="1" applyFont="1" applyBorder="1" applyAlignment="1">
      <alignment horizontal="left" vertical="top" wrapText="1"/>
    </xf>
    <xf numFmtId="0" fontId="33" fillId="5" borderId="0" xfId="0" applyFont="1" applyFill="1"/>
    <xf numFmtId="0" fontId="32" fillId="6" borderId="0" xfId="0" applyFont="1" applyFill="1"/>
    <xf numFmtId="0" fontId="32" fillId="5" borderId="0" xfId="0" applyFont="1" applyFill="1"/>
    <xf numFmtId="0" fontId="34" fillId="0" borderId="0" xfId="0" applyFont="1"/>
    <xf numFmtId="0" fontId="35" fillId="0" borderId="0" xfId="0" applyFont="1"/>
    <xf numFmtId="0" fontId="36" fillId="0" borderId="0" xfId="0" applyFont="1" applyAlignment="1">
      <alignment horizontal="center"/>
    </xf>
    <xf numFmtId="0" fontId="24" fillId="3" borderId="7" xfId="0" applyFont="1" applyFill="1" applyBorder="1" applyAlignment="1">
      <alignment horizontal="left" vertical="top" wrapText="1"/>
    </xf>
    <xf numFmtId="0" fontId="37" fillId="6" borderId="0" xfId="0" applyFont="1" applyFill="1" applyAlignment="1">
      <alignment horizontal="center" vertical="center" wrapText="1"/>
    </xf>
    <xf numFmtId="0" fontId="37" fillId="6" borderId="17" xfId="0" applyFont="1" applyFill="1" applyBorder="1" applyAlignment="1">
      <alignment horizontal="center" vertical="center" wrapText="1"/>
    </xf>
    <xf numFmtId="0" fontId="37" fillId="6" borderId="18" xfId="0" applyFont="1" applyFill="1" applyBorder="1" applyAlignment="1">
      <alignment horizontal="center" vertical="center" wrapText="1"/>
    </xf>
    <xf numFmtId="0" fontId="7" fillId="0" borderId="27" xfId="0" applyFont="1" applyBorder="1" applyAlignment="1">
      <alignment vertical="top" wrapText="1"/>
    </xf>
    <xf numFmtId="0" fontId="7" fillId="0" borderId="28" xfId="0" applyFont="1" applyBorder="1" applyAlignment="1">
      <alignment vertical="top" wrapText="1"/>
    </xf>
    <xf numFmtId="0" fontId="23" fillId="6" borderId="17" xfId="0" applyFont="1" applyFill="1" applyBorder="1" applyAlignment="1">
      <alignment horizontal="center" vertical="center"/>
    </xf>
    <xf numFmtId="0" fontId="23" fillId="6" borderId="0" xfId="0" applyFont="1" applyFill="1" applyAlignment="1">
      <alignment horizontal="center" vertical="center"/>
    </xf>
    <xf numFmtId="0" fontId="3" fillId="6" borderId="0" xfId="0" applyFont="1" applyFill="1"/>
    <xf numFmtId="0" fontId="0" fillId="6" borderId="0" xfId="0" applyFill="1"/>
    <xf numFmtId="0" fontId="25" fillId="4" borderId="29" xfId="1" applyFont="1" applyFill="1" applyBorder="1" applyAlignment="1">
      <alignment horizontal="center" vertical="center" wrapText="1"/>
    </xf>
    <xf numFmtId="0" fontId="25" fillId="4" borderId="30" xfId="1" applyFont="1" applyFill="1" applyBorder="1" applyAlignment="1">
      <alignment horizontal="center" vertical="center"/>
    </xf>
    <xf numFmtId="0" fontId="25" fillId="4" borderId="31" xfId="1" applyFont="1" applyFill="1" applyBorder="1" applyAlignment="1">
      <alignment horizontal="center" vertical="center" wrapText="1"/>
    </xf>
    <xf numFmtId="0" fontId="25" fillId="4" borderId="31" xfId="1" applyFont="1" applyFill="1" applyBorder="1" applyAlignment="1">
      <alignment horizontal="center" vertical="center"/>
    </xf>
    <xf numFmtId="0" fontId="25" fillId="4" borderId="32" xfId="1" applyFont="1" applyFill="1" applyBorder="1" applyAlignment="1">
      <alignment horizontal="center" vertical="center" wrapText="1"/>
    </xf>
    <xf numFmtId="0" fontId="25" fillId="4" borderId="20" xfId="1" applyFont="1" applyFill="1" applyBorder="1" applyAlignment="1">
      <alignment horizontal="center" vertical="center"/>
    </xf>
    <xf numFmtId="0" fontId="23" fillId="6" borderId="18" xfId="0" applyFont="1" applyFill="1" applyBorder="1" applyAlignment="1">
      <alignment horizontal="center" vertical="center"/>
    </xf>
    <xf numFmtId="0" fontId="23" fillId="6" borderId="12" xfId="0" applyFont="1" applyFill="1" applyBorder="1" applyAlignment="1">
      <alignment horizontal="center" vertical="center"/>
    </xf>
    <xf numFmtId="0" fontId="23" fillId="6" borderId="21" xfId="0" applyFont="1" applyFill="1" applyBorder="1" applyAlignment="1">
      <alignment horizontal="center" vertical="center"/>
    </xf>
    <xf numFmtId="0" fontId="23" fillId="6" borderId="11" xfId="0" applyFont="1" applyFill="1" applyBorder="1" applyAlignment="1">
      <alignment horizontal="center" vertical="center"/>
    </xf>
    <xf numFmtId="0" fontId="29" fillId="3" borderId="7" xfId="0" applyFont="1" applyFill="1" applyBorder="1" applyAlignment="1">
      <alignment horizontal="center" vertical="center" wrapText="1"/>
    </xf>
    <xf numFmtId="0" fontId="29" fillId="3" borderId="7" xfId="0" applyFont="1" applyFill="1" applyBorder="1" applyAlignment="1">
      <alignment horizontal="center" vertical="center"/>
    </xf>
    <xf numFmtId="0" fontId="22" fillId="6" borderId="0" xfId="0" applyFont="1" applyFill="1" applyAlignment="1">
      <alignment horizontal="center" vertical="center"/>
    </xf>
    <xf numFmtId="0" fontId="4" fillId="6" borderId="0" xfId="0" applyFont="1" applyFill="1" applyAlignment="1">
      <alignment horizontal="center" vertical="center" wrapText="1"/>
    </xf>
    <xf numFmtId="0" fontId="4" fillId="6" borderId="17"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0" fillId="6" borderId="36" xfId="0" applyFill="1" applyBorder="1" applyAlignment="1">
      <alignment horizontal="center" vertical="center"/>
    </xf>
    <xf numFmtId="0" fontId="42" fillId="12" borderId="1" xfId="3" applyFont="1" applyFill="1" applyBorder="1" applyAlignment="1">
      <alignment horizontal="center" vertical="center" wrapText="1"/>
    </xf>
    <xf numFmtId="0" fontId="45" fillId="13" borderId="1" xfId="0" applyFont="1" applyFill="1" applyBorder="1" applyAlignment="1">
      <alignment horizontal="center" vertical="center"/>
    </xf>
    <xf numFmtId="0" fontId="40" fillId="14" borderId="1" xfId="0" applyFont="1" applyFill="1" applyBorder="1" applyAlignment="1">
      <alignment horizontal="center" vertical="center"/>
    </xf>
    <xf numFmtId="0" fontId="44" fillId="15" borderId="1" xfId="0" applyFont="1" applyFill="1" applyBorder="1" applyAlignment="1">
      <alignment horizontal="center" vertical="center"/>
    </xf>
    <xf numFmtId="0" fontId="40" fillId="16" borderId="37" xfId="0" applyFont="1" applyFill="1" applyBorder="1" applyAlignment="1">
      <alignment horizontal="center" vertical="center"/>
    </xf>
    <xf numFmtId="0" fontId="41" fillId="9" borderId="36" xfId="0" applyFont="1" applyFill="1" applyBorder="1" applyAlignment="1">
      <alignment horizontal="center" vertical="center"/>
    </xf>
    <xf numFmtId="0" fontId="32" fillId="8" borderId="1" xfId="0" applyFont="1" applyFill="1" applyBorder="1" applyAlignment="1">
      <alignment horizontal="center" vertical="center"/>
    </xf>
    <xf numFmtId="0" fontId="29" fillId="7" borderId="1" xfId="3" applyFont="1" applyFill="1" applyBorder="1" applyAlignment="1">
      <alignment horizontal="center" vertical="center" wrapText="1"/>
    </xf>
    <xf numFmtId="0" fontId="31" fillId="9" borderId="1" xfId="0" applyFont="1" applyFill="1" applyBorder="1" applyAlignment="1">
      <alignment horizontal="center" vertical="center"/>
    </xf>
    <xf numFmtId="0" fontId="46" fillId="3" borderId="36" xfId="0" applyFont="1" applyFill="1" applyBorder="1" applyAlignment="1">
      <alignment horizontal="center" vertical="center"/>
    </xf>
    <xf numFmtId="0" fontId="32" fillId="3" borderId="36" xfId="0" applyFont="1" applyFill="1" applyBorder="1" applyAlignment="1">
      <alignment horizontal="center" vertical="center"/>
    </xf>
    <xf numFmtId="0" fontId="32" fillId="3" borderId="36" xfId="0" applyFont="1" applyFill="1" applyBorder="1" applyAlignment="1">
      <alignment horizontal="center" vertical="center" wrapText="1"/>
    </xf>
    <xf numFmtId="0" fontId="43" fillId="5" borderId="1" xfId="0" applyFont="1" applyFill="1" applyBorder="1" applyAlignment="1">
      <alignment horizontal="center" vertical="center"/>
    </xf>
    <xf numFmtId="0" fontId="47" fillId="5" borderId="37" xfId="0" applyFont="1" applyFill="1" applyBorder="1" applyAlignment="1">
      <alignment horizontal="center" vertical="center"/>
    </xf>
    <xf numFmtId="0" fontId="31" fillId="5" borderId="1" xfId="0" applyFont="1" applyFill="1" applyBorder="1" applyAlignment="1">
      <alignment horizontal="center" vertical="center"/>
    </xf>
    <xf numFmtId="0" fontId="31" fillId="5" borderId="37" xfId="0" applyFont="1" applyFill="1" applyBorder="1" applyAlignment="1">
      <alignment horizontal="center" vertical="center"/>
    </xf>
    <xf numFmtId="0" fontId="31" fillId="10" borderId="1" xfId="0" applyFont="1" applyFill="1" applyBorder="1" applyAlignment="1">
      <alignment horizontal="center" vertical="center"/>
    </xf>
    <xf numFmtId="0" fontId="49" fillId="6" borderId="0" xfId="4" applyFont="1" applyFill="1"/>
    <xf numFmtId="0" fontId="49" fillId="5" borderId="0" xfId="4" applyFont="1" applyFill="1"/>
    <xf numFmtId="0" fontId="49" fillId="6" borderId="14" xfId="4" applyFont="1" applyFill="1" applyBorder="1"/>
    <xf numFmtId="0" fontId="49" fillId="6" borderId="1" xfId="4" applyFont="1" applyFill="1" applyBorder="1"/>
    <xf numFmtId="0" fontId="49" fillId="6" borderId="1" xfId="4" applyFont="1" applyFill="1" applyBorder="1" applyAlignment="1">
      <alignment horizontal="center" vertical="center"/>
    </xf>
    <xf numFmtId="0" fontId="49" fillId="6" borderId="1" xfId="4" applyFont="1" applyFill="1" applyBorder="1" applyAlignment="1">
      <alignment horizontal="center"/>
    </xf>
    <xf numFmtId="0" fontId="50" fillId="0" borderId="0" xfId="4" applyFont="1" applyAlignment="1">
      <alignment horizontal="left" vertical="top" wrapText="1"/>
    </xf>
    <xf numFmtId="0" fontId="50" fillId="5" borderId="0" xfId="4" applyFont="1" applyFill="1" applyAlignment="1">
      <alignment horizontal="left" vertical="top" wrapText="1"/>
    </xf>
    <xf numFmtId="0" fontId="51" fillId="0" borderId="14" xfId="4" applyFont="1" applyBorder="1" applyAlignment="1">
      <alignment horizontal="center" vertical="center" wrapText="1"/>
    </xf>
    <xf numFmtId="0" fontId="51" fillId="0" borderId="1" xfId="4" applyFont="1" applyBorder="1" applyAlignment="1">
      <alignment horizontal="center" vertical="center" wrapText="1"/>
    </xf>
    <xf numFmtId="0" fontId="51" fillId="0" borderId="1" xfId="4" applyFont="1" applyBorder="1" applyAlignment="1">
      <alignment horizontal="center" vertical="top" wrapText="1"/>
    </xf>
    <xf numFmtId="0" fontId="51" fillId="0" borderId="1" xfId="4" applyFont="1" applyBorder="1" applyAlignment="1">
      <alignment horizontal="left" vertical="top" wrapText="1"/>
    </xf>
    <xf numFmtId="0" fontId="52" fillId="0" borderId="1" xfId="4" applyFont="1" applyBorder="1" applyAlignment="1">
      <alignment horizontal="left" vertical="top" wrapText="1"/>
    </xf>
    <xf numFmtId="0" fontId="50" fillId="17" borderId="0" xfId="4" applyFont="1" applyFill="1" applyAlignment="1">
      <alignment horizontal="left" vertical="top" wrapText="1"/>
    </xf>
    <xf numFmtId="0" fontId="51" fillId="17" borderId="1" xfId="4" applyFont="1" applyFill="1" applyBorder="1" applyAlignment="1">
      <alignment horizontal="left" vertical="top" wrapText="1"/>
    </xf>
    <xf numFmtId="0" fontId="1" fillId="6" borderId="0" xfId="4" applyFill="1"/>
    <xf numFmtId="0" fontId="1" fillId="5" borderId="0" xfId="4" applyFill="1"/>
    <xf numFmtId="0" fontId="29" fillId="3" borderId="14" xfId="4" applyFont="1" applyFill="1" applyBorder="1" applyAlignment="1">
      <alignment horizontal="center" vertical="center" wrapText="1"/>
    </xf>
    <xf numFmtId="0" fontId="29" fillId="3" borderId="1" xfId="4" applyFont="1" applyFill="1" applyBorder="1" applyAlignment="1">
      <alignment horizontal="center" vertical="center" wrapText="1"/>
    </xf>
    <xf numFmtId="0" fontId="29" fillId="7" borderId="1" xfId="4" applyFont="1" applyFill="1" applyBorder="1" applyAlignment="1">
      <alignment horizontal="center" vertical="center" wrapText="1"/>
    </xf>
    <xf numFmtId="0" fontId="29" fillId="3" borderId="1" xfId="4" quotePrefix="1" applyFont="1" applyFill="1" applyBorder="1" applyAlignment="1">
      <alignment horizontal="center" vertical="center" wrapText="1"/>
    </xf>
    <xf numFmtId="0" fontId="48" fillId="11" borderId="33" xfId="0" applyFont="1" applyFill="1" applyBorder="1" applyAlignment="1">
      <alignment horizontal="center"/>
    </xf>
    <xf numFmtId="0" fontId="48" fillId="11" borderId="34" xfId="0" applyFont="1" applyFill="1" applyBorder="1" applyAlignment="1">
      <alignment horizontal="center"/>
    </xf>
    <xf numFmtId="0" fontId="48" fillId="11" borderId="35" xfId="0" applyFont="1" applyFill="1" applyBorder="1" applyAlignment="1">
      <alignment horizontal="center"/>
    </xf>
    <xf numFmtId="0" fontId="32" fillId="3" borderId="0" xfId="0" applyFont="1" applyFill="1" applyAlignment="1">
      <alignment horizontal="center"/>
    </xf>
    <xf numFmtId="0" fontId="38" fillId="0" borderId="15"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16" xfId="0" applyFont="1" applyBorder="1" applyAlignment="1">
      <alignment horizontal="center" vertical="center" wrapText="1"/>
    </xf>
    <xf numFmtId="0" fontId="24" fillId="3" borderId="12" xfId="0" applyFont="1" applyFill="1" applyBorder="1" applyAlignment="1">
      <alignment horizontal="center" vertical="top" wrapText="1"/>
    </xf>
    <xf numFmtId="0" fontId="24" fillId="3" borderId="21" xfId="0" applyFont="1" applyFill="1" applyBorder="1" applyAlignment="1">
      <alignment horizontal="center" vertical="top" wrapText="1"/>
    </xf>
    <xf numFmtId="0" fontId="24" fillId="3" borderId="11" xfId="0" applyFont="1" applyFill="1" applyBorder="1" applyAlignment="1">
      <alignment horizontal="center" vertical="top" wrapText="1"/>
    </xf>
    <xf numFmtId="0" fontId="3" fillId="0" borderId="19" xfId="0" applyFont="1" applyBorder="1" applyAlignment="1">
      <alignment horizontal="center"/>
    </xf>
    <xf numFmtId="0" fontId="3" fillId="0" borderId="16" xfId="0" applyFont="1" applyBorder="1" applyAlignment="1">
      <alignment horizontal="center"/>
    </xf>
    <xf numFmtId="0" fontId="3" fillId="0" borderId="1" xfId="0" applyFont="1" applyBorder="1" applyAlignment="1">
      <alignment horizontal="center"/>
    </xf>
    <xf numFmtId="0" fontId="39" fillId="0" borderId="15" xfId="0" applyFont="1" applyBorder="1" applyAlignment="1">
      <alignment horizontal="center" vertical="center"/>
    </xf>
    <xf numFmtId="0" fontId="39" fillId="0" borderId="19" xfId="0" applyFont="1" applyBorder="1" applyAlignment="1">
      <alignment horizontal="center" vertical="center"/>
    </xf>
    <xf numFmtId="0" fontId="39" fillId="0" borderId="16" xfId="0" applyFont="1" applyBorder="1" applyAlignment="1">
      <alignment horizontal="center" vertical="center"/>
    </xf>
    <xf numFmtId="0" fontId="22" fillId="0" borderId="0" xfId="0" applyFont="1" applyAlignment="1">
      <alignment horizontal="center" vertical="center"/>
    </xf>
    <xf numFmtId="0" fontId="17" fillId="2" borderId="1" xfId="0" applyFont="1" applyFill="1" applyBorder="1" applyAlignment="1">
      <alignment horizontal="left" vertical="center" wrapText="1"/>
    </xf>
    <xf numFmtId="0" fontId="0" fillId="0" borderId="1" xfId="0" applyBorder="1" applyAlignment="1">
      <alignment horizontal="left" vertical="center" wrapText="1"/>
    </xf>
    <xf numFmtId="0" fontId="17" fillId="2" borderId="1" xfId="0" applyFont="1" applyFill="1" applyBorder="1" applyAlignment="1">
      <alignment horizontal="center" wrapText="1"/>
    </xf>
    <xf numFmtId="0" fontId="17" fillId="2" borderId="1" xfId="0" applyFont="1" applyFill="1" applyBorder="1" applyAlignment="1">
      <alignment horizontal="center" vertical="center" wrapText="1"/>
    </xf>
    <xf numFmtId="0" fontId="24" fillId="6" borderId="15" xfId="0" applyFont="1" applyFill="1" applyBorder="1" applyAlignment="1">
      <alignment horizontal="center" vertical="center" wrapText="1"/>
    </xf>
    <xf numFmtId="0" fontId="24" fillId="6" borderId="19" xfId="0" applyFont="1" applyFill="1" applyBorder="1" applyAlignment="1">
      <alignment horizontal="center" vertical="center" wrapText="1"/>
    </xf>
    <xf numFmtId="0" fontId="24" fillId="6" borderId="16" xfId="0" applyFont="1" applyFill="1" applyBorder="1" applyAlignment="1">
      <alignment horizontal="center" vertical="center" wrapText="1"/>
    </xf>
    <xf numFmtId="0" fontId="17" fillId="0" borderId="1" xfId="0" applyFont="1" applyBorder="1" applyAlignment="1">
      <alignment vertical="center" wrapText="1"/>
    </xf>
    <xf numFmtId="0" fontId="0" fillId="0" borderId="1" xfId="0" applyBorder="1" applyAlignment="1">
      <alignment vertical="center" wrapText="1"/>
    </xf>
    <xf numFmtId="0" fontId="17" fillId="6" borderId="1" xfId="0" applyFont="1" applyFill="1" applyBorder="1" applyAlignment="1">
      <alignment wrapText="1"/>
    </xf>
  </cellXfs>
  <cellStyles count="6">
    <cellStyle name="Normal" xfId="0" builtinId="0"/>
    <cellStyle name="Normal 10 2" xfId="5" xr:uid="{00000000-0005-0000-0000-000001000000}"/>
    <cellStyle name="Normal 2" xfId="1" xr:uid="{00000000-0005-0000-0000-000002000000}"/>
    <cellStyle name="Normal 2 2" xfId="2" xr:uid="{00000000-0005-0000-0000-000003000000}"/>
    <cellStyle name="Normal 3" xfId="3" xr:uid="{00000000-0005-0000-0000-000004000000}"/>
    <cellStyle name="Normal 4" xfId="4" xr:uid="{00000000-0005-0000-0000-000005000000}"/>
  </cellStyles>
  <dxfs count="14">
    <dxf>
      <fill>
        <gradientFill degree="90">
          <stop position="0">
            <color theme="6" tint="0.59999389629810485"/>
          </stop>
          <stop position="1">
            <color theme="6" tint="-0.25098422193060094"/>
          </stop>
        </gradientFill>
      </fill>
    </dxf>
    <dxf>
      <fill>
        <gradientFill degree="90">
          <stop position="0">
            <color theme="9" tint="0.80001220740379042"/>
          </stop>
          <stop position="1">
            <color theme="9" tint="0.40000610370189521"/>
          </stop>
        </gradientFill>
      </fill>
    </dxf>
    <dxf>
      <fill>
        <gradientFill degree="90">
          <stop position="0">
            <color theme="0"/>
          </stop>
          <stop position="1">
            <color theme="0" tint="-0.25098422193060094"/>
          </stop>
        </gradientFill>
      </fill>
    </dxf>
    <dxf>
      <fill>
        <gradientFill degree="90">
          <stop position="0">
            <color theme="6" tint="0.80001220740379042"/>
          </stop>
          <stop position="1">
            <color theme="6" tint="-0.25098422193060094"/>
          </stop>
        </gradientFill>
      </fill>
    </dxf>
    <dxf>
      <fill>
        <gradientFill degree="90">
          <stop position="0">
            <color theme="9" tint="0.80001220740379042"/>
          </stop>
          <stop position="1">
            <color theme="9" tint="-0.25098422193060094"/>
          </stop>
        </gradientFill>
      </fill>
    </dxf>
    <dxf>
      <fill>
        <gradientFill degree="90">
          <stop position="0">
            <color theme="0" tint="-0.1490218817712943"/>
          </stop>
          <stop position="1">
            <color theme="0" tint="-0.34900967436750391"/>
          </stop>
        </gradientFill>
      </fill>
    </dxf>
    <dxf>
      <fill>
        <gradientFill degree="90">
          <stop position="0">
            <color theme="6" tint="0.59999389629810485"/>
          </stop>
          <stop position="1">
            <color theme="6" tint="-0.49803155613879818"/>
          </stop>
        </gradientFill>
      </fill>
    </dxf>
    <dxf>
      <fill>
        <gradientFill degree="90">
          <stop position="0">
            <color theme="9" tint="0.59999389629810485"/>
          </stop>
          <stop position="1">
            <color theme="9" tint="-0.25098422193060094"/>
          </stop>
        </gradientFill>
      </fill>
    </dxf>
    <dxf>
      <fill>
        <gradientFill degree="90">
          <stop position="0">
            <color theme="0" tint="-0.1490218817712943"/>
          </stop>
          <stop position="1">
            <color theme="0" tint="-0.49803155613879818"/>
          </stop>
        </gradientFill>
      </fill>
    </dxf>
    <dxf>
      <fill>
        <patternFill>
          <bgColor rgb="FF92D050"/>
        </patternFill>
      </fill>
    </dxf>
    <dxf>
      <fill>
        <patternFill>
          <bgColor rgb="FFFF0000"/>
        </patternFill>
      </fill>
    </dxf>
    <dxf>
      <fill>
        <gradientFill degree="90">
          <stop position="0">
            <color theme="6" tint="0.40000610370189521"/>
          </stop>
          <stop position="1">
            <color theme="6"/>
          </stop>
        </gradientFill>
      </fill>
    </dxf>
    <dxf>
      <fill>
        <gradientFill degree="90">
          <stop position="0">
            <color theme="9" tint="0.59999389629810485"/>
          </stop>
          <stop position="1">
            <color theme="9" tint="-0.49803155613879818"/>
          </stop>
        </gradientFill>
      </fill>
    </dxf>
    <dxf>
      <fill>
        <gradientFill degree="90">
          <stop position="0">
            <color theme="0"/>
          </stop>
          <stop position="1">
            <color theme="0" tint="-0.34900967436750391"/>
          </stop>
        </gradientFill>
      </fill>
    </dxf>
  </dxfs>
  <tableStyles count="0" defaultTableStyle="TableStyleMedium9" defaultPivotStyle="PivotStyleLight16"/>
  <colors>
    <mruColors>
      <color rgb="FFE318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cat>
            <c:strRef>
              <c:f>'Linux Security Hardening'!$N$10:$N$12</c:f>
              <c:strCache>
                <c:ptCount val="3"/>
                <c:pt idx="0">
                  <c:v>YES</c:v>
                </c:pt>
                <c:pt idx="1">
                  <c:v>NO</c:v>
                </c:pt>
                <c:pt idx="2">
                  <c:v>N/A</c:v>
                </c:pt>
              </c:strCache>
            </c:strRef>
          </c:cat>
          <c:val>
            <c:numRef>
              <c:f>'Linux Security Hardening'!$O$10:$O$12</c:f>
              <c:numCache>
                <c:formatCode>General</c:formatCode>
                <c:ptCount val="3"/>
                <c:pt idx="0">
                  <c:v>7</c:v>
                </c:pt>
                <c:pt idx="1">
                  <c:v>2</c:v>
                </c:pt>
                <c:pt idx="2">
                  <c:v>1</c:v>
                </c:pt>
              </c:numCache>
            </c:numRef>
          </c:val>
          <c:extLst>
            <c:ext xmlns:c16="http://schemas.microsoft.com/office/drawing/2014/chart" uri="{C3380CC4-5D6E-409C-BE32-E72D297353CC}">
              <c16:uniqueId val="{00000000-2938-46C9-AC10-ED4E75ED7DCE}"/>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cat>
            <c:strRef>
              <c:f>'LB Security Hardening'!$L$12:$L$14</c:f>
              <c:strCache>
                <c:ptCount val="3"/>
                <c:pt idx="0">
                  <c:v>YES</c:v>
                </c:pt>
                <c:pt idx="1">
                  <c:v>NO</c:v>
                </c:pt>
                <c:pt idx="2">
                  <c:v>N/A</c:v>
                </c:pt>
              </c:strCache>
            </c:strRef>
          </c:cat>
          <c:val>
            <c:numRef>
              <c:f>'LB Security Hardening'!$M$12:$M$14</c:f>
              <c:numCache>
                <c:formatCode>General</c:formatCode>
                <c:ptCount val="3"/>
                <c:pt idx="0">
                  <c:v>2</c:v>
                </c:pt>
                <c:pt idx="1">
                  <c:v>2</c:v>
                </c:pt>
                <c:pt idx="2">
                  <c:v>1</c:v>
                </c:pt>
              </c:numCache>
            </c:numRef>
          </c:val>
          <c:extLst>
            <c:ext xmlns:c16="http://schemas.microsoft.com/office/drawing/2014/chart" uri="{C3380CC4-5D6E-409C-BE32-E72D297353CC}">
              <c16:uniqueId val="{00000000-73E6-48E1-A44C-7097C0F17BB7}"/>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cat>
            <c:strRef>
              <c:f>'SW Security Hardening'!$J$9:$J$11</c:f>
              <c:strCache>
                <c:ptCount val="3"/>
                <c:pt idx="0">
                  <c:v>YES</c:v>
                </c:pt>
                <c:pt idx="1">
                  <c:v>NO</c:v>
                </c:pt>
                <c:pt idx="2">
                  <c:v>N/A</c:v>
                </c:pt>
              </c:strCache>
            </c:strRef>
          </c:cat>
          <c:val>
            <c:numRef>
              <c:f>'SW Security Hardening'!$K$9:$K$11</c:f>
              <c:numCache>
                <c:formatCode>General</c:formatCode>
                <c:ptCount val="3"/>
                <c:pt idx="0">
                  <c:v>4</c:v>
                </c:pt>
                <c:pt idx="1">
                  <c:v>1</c:v>
                </c:pt>
                <c:pt idx="2">
                  <c:v>0</c:v>
                </c:pt>
              </c:numCache>
            </c:numRef>
          </c:val>
          <c:extLst>
            <c:ext xmlns:c16="http://schemas.microsoft.com/office/drawing/2014/chart" uri="{C3380CC4-5D6E-409C-BE32-E72D297353CC}">
              <c16:uniqueId val="{00000000-A1E0-4E46-8616-0FAA605C049C}"/>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cat>
            <c:strRef>
              <c:f>'FW Hardening'!$I$11:$I$13</c:f>
              <c:strCache>
                <c:ptCount val="3"/>
                <c:pt idx="0">
                  <c:v>Yes</c:v>
                </c:pt>
                <c:pt idx="1">
                  <c:v>No</c:v>
                </c:pt>
                <c:pt idx="2">
                  <c:v>N/A</c:v>
                </c:pt>
              </c:strCache>
            </c:strRef>
          </c:cat>
          <c:val>
            <c:numRef>
              <c:f>'FW Hardening'!$J$11:$J$13</c:f>
              <c:numCache>
                <c:formatCode>General</c:formatCode>
                <c:ptCount val="3"/>
                <c:pt idx="0">
                  <c:v>1</c:v>
                </c:pt>
                <c:pt idx="1">
                  <c:v>1</c:v>
                </c:pt>
                <c:pt idx="2">
                  <c:v>1</c:v>
                </c:pt>
              </c:numCache>
            </c:numRef>
          </c:val>
          <c:extLst>
            <c:ext xmlns:c16="http://schemas.microsoft.com/office/drawing/2014/chart" uri="{C3380CC4-5D6E-409C-BE32-E72D297353CC}">
              <c16:uniqueId val="{00000000-6715-4A4B-B528-02C29209A1B9}"/>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cat>
            <c:strRef>
              <c:f>'Linux Security Hardening'!$N$10:$N$12</c:f>
              <c:strCache>
                <c:ptCount val="3"/>
                <c:pt idx="0">
                  <c:v>YES</c:v>
                </c:pt>
                <c:pt idx="1">
                  <c:v>NO</c:v>
                </c:pt>
                <c:pt idx="2">
                  <c:v>N/A</c:v>
                </c:pt>
              </c:strCache>
            </c:strRef>
          </c:cat>
          <c:val>
            <c:numRef>
              <c:f>'Linux Security Hardening'!$O$10:$O$12</c:f>
              <c:numCache>
                <c:formatCode>General</c:formatCode>
                <c:ptCount val="3"/>
                <c:pt idx="0">
                  <c:v>7</c:v>
                </c:pt>
                <c:pt idx="1">
                  <c:v>2</c:v>
                </c:pt>
                <c:pt idx="2">
                  <c:v>1</c:v>
                </c:pt>
              </c:numCache>
            </c:numRef>
          </c:val>
          <c:extLst>
            <c:ext xmlns:c16="http://schemas.microsoft.com/office/drawing/2014/chart" uri="{C3380CC4-5D6E-409C-BE32-E72D297353CC}">
              <c16:uniqueId val="{00000000-8961-470C-9779-5911BF868049}"/>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cat>
            <c:strRef>
              <c:f>'LB Security Hardening'!$L$12:$L$14</c:f>
              <c:strCache>
                <c:ptCount val="3"/>
                <c:pt idx="0">
                  <c:v>YES</c:v>
                </c:pt>
                <c:pt idx="1">
                  <c:v>NO</c:v>
                </c:pt>
                <c:pt idx="2">
                  <c:v>N/A</c:v>
                </c:pt>
              </c:strCache>
            </c:strRef>
          </c:cat>
          <c:val>
            <c:numRef>
              <c:f>'LB Security Hardening'!$M$12:$M$14</c:f>
              <c:numCache>
                <c:formatCode>General</c:formatCode>
                <c:ptCount val="3"/>
                <c:pt idx="0">
                  <c:v>2</c:v>
                </c:pt>
                <c:pt idx="1">
                  <c:v>2</c:v>
                </c:pt>
                <c:pt idx="2">
                  <c:v>1</c:v>
                </c:pt>
              </c:numCache>
            </c:numRef>
          </c:val>
          <c:extLst>
            <c:ext xmlns:c16="http://schemas.microsoft.com/office/drawing/2014/chart" uri="{C3380CC4-5D6E-409C-BE32-E72D297353CC}">
              <c16:uniqueId val="{00000000-592E-43A5-B034-D69421600E87}"/>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cat>
            <c:strRef>
              <c:f>'SW Security Hardening'!$J$9:$J$11</c:f>
              <c:strCache>
                <c:ptCount val="3"/>
                <c:pt idx="0">
                  <c:v>YES</c:v>
                </c:pt>
                <c:pt idx="1">
                  <c:v>NO</c:v>
                </c:pt>
                <c:pt idx="2">
                  <c:v>N/A</c:v>
                </c:pt>
              </c:strCache>
            </c:strRef>
          </c:cat>
          <c:val>
            <c:numRef>
              <c:f>'SW Security Hardening'!$K$9:$K$11</c:f>
              <c:numCache>
                <c:formatCode>General</c:formatCode>
                <c:ptCount val="3"/>
                <c:pt idx="0">
                  <c:v>4</c:v>
                </c:pt>
                <c:pt idx="1">
                  <c:v>1</c:v>
                </c:pt>
                <c:pt idx="2">
                  <c:v>0</c:v>
                </c:pt>
              </c:numCache>
            </c:numRef>
          </c:val>
          <c:extLst>
            <c:ext xmlns:c16="http://schemas.microsoft.com/office/drawing/2014/chart" uri="{C3380CC4-5D6E-409C-BE32-E72D297353CC}">
              <c16:uniqueId val="{00000000-6DFB-4E42-BDDA-AB4ABC55DE18}"/>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cat>
            <c:strRef>
              <c:f>'FW Hardening'!$I$11:$I$13</c:f>
              <c:strCache>
                <c:ptCount val="3"/>
                <c:pt idx="0">
                  <c:v>Yes</c:v>
                </c:pt>
                <c:pt idx="1">
                  <c:v>No</c:v>
                </c:pt>
                <c:pt idx="2">
                  <c:v>N/A</c:v>
                </c:pt>
              </c:strCache>
            </c:strRef>
          </c:cat>
          <c:val>
            <c:numRef>
              <c:f>'FW Hardening'!$J$11:$J$13</c:f>
              <c:numCache>
                <c:formatCode>General</c:formatCode>
                <c:ptCount val="3"/>
                <c:pt idx="0">
                  <c:v>1</c:v>
                </c:pt>
                <c:pt idx="1">
                  <c:v>1</c:v>
                </c:pt>
                <c:pt idx="2">
                  <c:v>1</c:v>
                </c:pt>
              </c:numCache>
            </c:numRef>
          </c:val>
          <c:extLst>
            <c:ext xmlns:c16="http://schemas.microsoft.com/office/drawing/2014/chart" uri="{C3380CC4-5D6E-409C-BE32-E72D297353CC}">
              <c16:uniqueId val="{00000000-2965-43F2-8DD7-F9994D025329}"/>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image" Target="cid:image001.jpg@01D3D1AA.DA11C700" TargetMode="External"/><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128058</xdr:colOff>
      <xdr:row>3</xdr:row>
      <xdr:rowOff>159808</xdr:rowOff>
    </xdr:to>
    <xdr:pic>
      <xdr:nvPicPr>
        <xdr:cNvPr id="3" name="Picture 3" descr="ridge4.pn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ltGray">
        <a:xfrm>
          <a:off x="0" y="0"/>
          <a:ext cx="1956858" cy="645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197908</xdr:colOff>
      <xdr:row>4</xdr:row>
      <xdr:rowOff>57150</xdr:rowOff>
    </xdr:from>
    <xdr:to>
      <xdr:col>9</xdr:col>
      <xdr:colOff>502708</xdr:colOff>
      <xdr:row>21</xdr:row>
      <xdr:rowOff>47625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54769</xdr:colOff>
      <xdr:row>4</xdr:row>
      <xdr:rowOff>85725</xdr:rowOff>
    </xdr:from>
    <xdr:to>
      <xdr:col>17</xdr:col>
      <xdr:colOff>359569</xdr:colOff>
      <xdr:row>21</xdr:row>
      <xdr:rowOff>76200</xdr:rowOff>
    </xdr:to>
    <xdr:graphicFrame macro="">
      <xdr:nvGraphicFramePr>
        <xdr:cNvPr id="7" name="Chart 1">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142875</xdr:colOff>
      <xdr:row>24</xdr:row>
      <xdr:rowOff>104776</xdr:rowOff>
    </xdr:from>
    <xdr:to>
      <xdr:col>9</xdr:col>
      <xdr:colOff>390525</xdr:colOff>
      <xdr:row>41</xdr:row>
      <xdr:rowOff>123825</xdr:rowOff>
    </xdr:to>
    <xdr:graphicFrame macro="">
      <xdr:nvGraphicFramePr>
        <xdr:cNvPr id="8" name="Chart 1">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180975</xdr:colOff>
      <xdr:row>24</xdr:row>
      <xdr:rowOff>95250</xdr:rowOff>
    </xdr:from>
    <xdr:to>
      <xdr:col>17</xdr:col>
      <xdr:colOff>485775</xdr:colOff>
      <xdr:row>41</xdr:row>
      <xdr:rowOff>52387</xdr:rowOff>
    </xdr:to>
    <xdr:graphicFrame macro="">
      <xdr:nvGraphicFramePr>
        <xdr:cNvPr id="9" name="Chart 1">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1809752</xdr:colOff>
      <xdr:row>1</xdr:row>
      <xdr:rowOff>201084</xdr:rowOff>
    </xdr:from>
    <xdr:to>
      <xdr:col>5</xdr:col>
      <xdr:colOff>1375835</xdr:colOff>
      <xdr:row>4</xdr:row>
      <xdr:rowOff>455087</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488156</xdr:colOff>
      <xdr:row>1</xdr:row>
      <xdr:rowOff>272290</xdr:rowOff>
    </xdr:to>
    <xdr:pic>
      <xdr:nvPicPr>
        <xdr:cNvPr id="6161" name="Picture 3" descr="ridge4.png">
          <a:extLst>
            <a:ext uri="{FF2B5EF4-FFF2-40B4-BE49-F238E27FC236}">
              <a16:creationId xmlns:a16="http://schemas.microsoft.com/office/drawing/2014/main" id="{00000000-0008-0000-0600-000011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ltGray">
        <a:xfrm>
          <a:off x="0" y="0"/>
          <a:ext cx="2559844" cy="92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2595563</xdr:colOff>
      <xdr:row>1</xdr:row>
      <xdr:rowOff>152401</xdr:rowOff>
    </xdr:from>
    <xdr:to>
      <xdr:col>6</xdr:col>
      <xdr:colOff>619125</xdr:colOff>
      <xdr:row>4</xdr:row>
      <xdr:rowOff>571500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1200151</xdr:colOff>
      <xdr:row>0</xdr:row>
      <xdr:rowOff>504825</xdr:rowOff>
    </xdr:from>
    <xdr:to>
      <xdr:col>5</xdr:col>
      <xdr:colOff>781051</xdr:colOff>
      <xdr:row>3</xdr:row>
      <xdr:rowOff>542925</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1400174</xdr:colOff>
      <xdr:row>0</xdr:row>
      <xdr:rowOff>466725</xdr:rowOff>
    </xdr:from>
    <xdr:to>
      <xdr:col>3</xdr:col>
      <xdr:colOff>657224</xdr:colOff>
      <xdr:row>3</xdr:row>
      <xdr:rowOff>542925</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44</xdr:col>
      <xdr:colOff>571500</xdr:colOff>
      <xdr:row>84</xdr:row>
      <xdr:rowOff>19050</xdr:rowOff>
    </xdr:to>
    <xdr:pic>
      <xdr:nvPicPr>
        <xdr:cNvPr id="10245" name="Picture 4" descr="cid:image001.jpg@01D3D1AA.DA11C700">
          <a:extLst>
            <a:ext uri="{FF2B5EF4-FFF2-40B4-BE49-F238E27FC236}">
              <a16:creationId xmlns:a16="http://schemas.microsoft.com/office/drawing/2014/main" id="{00000000-0008-0000-0900-00000528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09600" y="161925"/>
          <a:ext cx="26784300" cy="1345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KPMG\Delivery\Vodafone\checklist\002-Test%20Document%20-%20Transmission%20-%20Juniper%20Netscreen%20firewall%20-%20Eesha%20V1_modifi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Framework-Instruction-Mapping"/>
      <sheetName val="Compliance (Device Specific)"/>
      <sheetName val="Device  Name-Netscreen Firewall"/>
      <sheetName val="Data"/>
      <sheetName val="Validation Lists"/>
    </sheetNames>
    <sheetDataSet>
      <sheetData sheetId="0"/>
      <sheetData sheetId="1"/>
      <sheetData sheetId="2"/>
      <sheetData sheetId="3"/>
      <sheetData sheetId="4"/>
      <sheetData sheetId="5"/>
      <sheetData sheetId="6"/>
      <sheetData sheetId="7"/>
      <sheetData sheetId="8">
        <row r="2">
          <cell r="D2" t="str">
            <v>Core - Mobility</v>
          </cell>
        </row>
        <row r="3">
          <cell r="D3" t="str">
            <v>Core - Carrier</v>
          </cell>
        </row>
        <row r="4">
          <cell r="D4" t="str">
            <v xml:space="preserve">Packet, VAS </v>
          </cell>
        </row>
        <row r="5">
          <cell r="D5" t="str">
            <v xml:space="preserve">Access </v>
          </cell>
        </row>
        <row r="6">
          <cell r="D6" t="str">
            <v xml:space="preserve">Transmission </v>
          </cell>
        </row>
        <row r="7">
          <cell r="D7" t="str">
            <v xml:space="preserve">Enterprise </v>
          </cell>
        </row>
        <row r="8">
          <cell r="D8" t="str">
            <v>LI</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F10:K17"/>
  <sheetViews>
    <sheetView tabSelected="1" workbookViewId="0">
      <selection activeCell="C26" sqref="C26"/>
    </sheetView>
  </sheetViews>
  <sheetFormatPr defaultRowHeight="12.75"/>
  <cols>
    <col min="1" max="4" width="9.140625" style="114"/>
    <col min="5" max="5" width="10.140625" style="114" customWidth="1"/>
    <col min="6" max="6" width="19" style="114" customWidth="1"/>
    <col min="7" max="7" width="14" style="114" customWidth="1"/>
    <col min="8" max="8" width="16.5703125" style="114" customWidth="1"/>
    <col min="9" max="9" width="14" style="114" customWidth="1"/>
    <col min="10" max="10" width="13.28515625" style="114" customWidth="1"/>
    <col min="11" max="16384" width="9.140625" style="114"/>
  </cols>
  <sheetData>
    <row r="10" spans="6:11" ht="13.5" thickBot="1"/>
    <row r="11" spans="6:11" ht="15.75">
      <c r="F11" s="170" t="s">
        <v>602</v>
      </c>
      <c r="G11" s="171"/>
      <c r="H11" s="171"/>
      <c r="I11" s="171"/>
      <c r="J11" s="171"/>
      <c r="K11" s="172"/>
    </row>
    <row r="12" spans="6:11">
      <c r="F12" s="137" t="s">
        <v>590</v>
      </c>
      <c r="G12" s="132" t="s">
        <v>591</v>
      </c>
      <c r="H12" s="133" t="s">
        <v>592</v>
      </c>
      <c r="I12" s="134" t="s">
        <v>593</v>
      </c>
      <c r="J12" s="135" t="s">
        <v>594</v>
      </c>
      <c r="K12" s="136" t="s">
        <v>583</v>
      </c>
    </row>
    <row r="13" spans="6:11">
      <c r="F13" s="141" t="s">
        <v>595</v>
      </c>
      <c r="G13" s="144">
        <v>21</v>
      </c>
      <c r="H13" s="144">
        <v>7</v>
      </c>
      <c r="I13" s="144">
        <v>0</v>
      </c>
      <c r="J13" s="144">
        <v>0</v>
      </c>
      <c r="K13" s="145">
        <f t="shared" ref="K13:K15" si="0">SUM(G13:J13)</f>
        <v>28</v>
      </c>
    </row>
    <row r="14" spans="6:11">
      <c r="F14" s="142" t="s">
        <v>596</v>
      </c>
      <c r="G14" s="146">
        <v>117</v>
      </c>
      <c r="H14" s="146">
        <v>2</v>
      </c>
      <c r="I14" s="146">
        <v>9</v>
      </c>
      <c r="J14" s="146">
        <v>0</v>
      </c>
      <c r="K14" s="147">
        <f t="shared" si="0"/>
        <v>128</v>
      </c>
    </row>
    <row r="15" spans="6:11" ht="51" customHeight="1">
      <c r="F15" s="143" t="s">
        <v>603</v>
      </c>
      <c r="G15" s="146">
        <v>22</v>
      </c>
      <c r="H15" s="146">
        <v>0</v>
      </c>
      <c r="I15" s="146">
        <v>3</v>
      </c>
      <c r="J15" s="146">
        <v>0</v>
      </c>
      <c r="K15" s="147">
        <f t="shared" si="0"/>
        <v>25</v>
      </c>
    </row>
    <row r="16" spans="6:11">
      <c r="F16" s="131"/>
      <c r="G16" s="138" t="s">
        <v>597</v>
      </c>
      <c r="H16" s="140" t="s">
        <v>598</v>
      </c>
      <c r="I16" s="139" t="s">
        <v>599</v>
      </c>
      <c r="J16" s="148" t="s">
        <v>600</v>
      </c>
      <c r="K16" s="136" t="s">
        <v>583</v>
      </c>
    </row>
    <row r="17" spans="6:11">
      <c r="F17" s="142" t="s">
        <v>601</v>
      </c>
      <c r="G17" s="146">
        <v>1</v>
      </c>
      <c r="H17" s="146">
        <v>0</v>
      </c>
      <c r="I17" s="146">
        <v>2</v>
      </c>
      <c r="J17" s="146">
        <v>0</v>
      </c>
      <c r="K17" s="146">
        <f>SUM(G17:J17)</f>
        <v>3</v>
      </c>
    </row>
  </sheetData>
  <mergeCells count="1">
    <mergeCell ref="F11:K1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E24:P43"/>
  <sheetViews>
    <sheetView workbookViewId="0">
      <selection sqref="A1:XFD1"/>
    </sheetView>
  </sheetViews>
  <sheetFormatPr defaultRowHeight="12.75"/>
  <cols>
    <col min="1" max="16384" width="9.140625" style="100"/>
  </cols>
  <sheetData>
    <row r="24" spans="5:16">
      <c r="E24" s="173" t="s">
        <v>586</v>
      </c>
      <c r="F24" s="173"/>
      <c r="G24" s="173"/>
      <c r="H24" s="173"/>
      <c r="M24" s="173" t="s">
        <v>587</v>
      </c>
      <c r="N24" s="173"/>
      <c r="O24" s="173"/>
      <c r="P24" s="173"/>
    </row>
    <row r="43" spans="5:16">
      <c r="E43" s="173" t="s">
        <v>589</v>
      </c>
      <c r="F43" s="173"/>
      <c r="G43" s="173"/>
      <c r="H43" s="173"/>
      <c r="M43" s="173" t="s">
        <v>588</v>
      </c>
      <c r="N43" s="173"/>
      <c r="O43" s="173"/>
      <c r="P43" s="173"/>
    </row>
  </sheetData>
  <mergeCells count="4">
    <mergeCell ref="E24:H24"/>
    <mergeCell ref="M24:P24"/>
    <mergeCell ref="M43:P43"/>
    <mergeCell ref="E43:H4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S177"/>
  <sheetViews>
    <sheetView zoomScale="90" zoomScaleNormal="90" workbookViewId="0">
      <pane ySplit="6" topLeftCell="A63" activePane="bottomLeft" state="frozen"/>
      <selection pane="bottomLeft" activeCell="I63" sqref="I63:L63"/>
    </sheetView>
  </sheetViews>
  <sheetFormatPr defaultRowHeight="51" customHeight="1"/>
  <cols>
    <col min="1" max="1" width="13.42578125" style="2" bestFit="1" customWidth="1"/>
    <col min="2" max="2" width="20.28515625" style="2" customWidth="1"/>
    <col min="3" max="3" width="20.7109375" style="2" customWidth="1"/>
    <col min="4" max="4" width="29.42578125" style="2" customWidth="1"/>
    <col min="5" max="5" width="30.28515625" style="2" customWidth="1"/>
    <col min="6" max="6" width="26.42578125" style="2" customWidth="1"/>
    <col min="7" max="7" width="24.28515625" style="2" customWidth="1"/>
    <col min="8" max="8" width="19.7109375" style="5" customWidth="1"/>
    <col min="9" max="16384" width="9.140625" style="5"/>
  </cols>
  <sheetData>
    <row r="1" spans="1:19" ht="51" customHeight="1">
      <c r="A1" s="174" t="s">
        <v>573</v>
      </c>
      <c r="B1" s="175"/>
      <c r="C1" s="175"/>
      <c r="D1" s="175"/>
      <c r="E1" s="175"/>
      <c r="F1" s="175"/>
      <c r="G1" s="175"/>
      <c r="H1" s="175"/>
      <c r="I1" s="175"/>
      <c r="J1" s="175"/>
      <c r="K1" s="175"/>
      <c r="L1" s="176"/>
      <c r="M1" s="103"/>
      <c r="N1" s="103"/>
      <c r="O1" s="103"/>
      <c r="P1" s="103"/>
      <c r="Q1" s="103"/>
      <c r="R1" s="103"/>
      <c r="S1" s="103"/>
    </row>
    <row r="2" spans="1:19" ht="51" customHeight="1">
      <c r="A2" s="107"/>
      <c r="B2" s="106"/>
      <c r="C2" s="106"/>
      <c r="D2" s="106"/>
      <c r="E2" s="106"/>
      <c r="F2" s="106"/>
      <c r="G2" s="106"/>
      <c r="H2" s="106"/>
      <c r="I2" s="106"/>
      <c r="J2" s="106"/>
      <c r="K2" s="106"/>
      <c r="L2" s="108"/>
      <c r="M2" s="103"/>
      <c r="N2" s="103"/>
      <c r="O2" s="103"/>
      <c r="P2" s="103"/>
      <c r="Q2" s="103"/>
      <c r="R2" s="103"/>
      <c r="S2" s="103"/>
    </row>
    <row r="3" spans="1:19" ht="51" customHeight="1">
      <c r="A3" s="107"/>
      <c r="B3" s="106"/>
      <c r="C3" s="106"/>
      <c r="D3" s="106"/>
      <c r="E3" s="106"/>
      <c r="F3" s="106"/>
      <c r="G3" s="106"/>
      <c r="H3" s="106"/>
      <c r="I3" s="106"/>
      <c r="J3" s="106"/>
      <c r="K3" s="106"/>
      <c r="L3" s="108"/>
      <c r="M3" s="103"/>
      <c r="N3" s="103"/>
      <c r="O3" s="103"/>
      <c r="P3" s="103"/>
      <c r="Q3" s="103"/>
      <c r="R3" s="103"/>
      <c r="S3" s="103"/>
    </row>
    <row r="4" spans="1:19" ht="51" customHeight="1">
      <c r="A4" s="107"/>
      <c r="B4" s="106"/>
      <c r="C4" s="106"/>
      <c r="D4" s="106"/>
      <c r="E4" s="106"/>
      <c r="F4" s="106"/>
      <c r="G4" s="106"/>
      <c r="H4" s="106"/>
      <c r="I4" s="106"/>
      <c r="J4" s="106"/>
      <c r="K4" s="106"/>
      <c r="L4" s="108"/>
      <c r="M4" s="103"/>
      <c r="N4" s="103"/>
      <c r="O4" s="103"/>
      <c r="P4" s="103"/>
      <c r="Q4" s="103"/>
      <c r="R4" s="103"/>
      <c r="S4" s="103"/>
    </row>
    <row r="5" spans="1:19" ht="51" customHeight="1">
      <c r="A5" s="107"/>
      <c r="B5" s="106"/>
      <c r="C5" s="106"/>
      <c r="D5" s="106"/>
      <c r="E5" s="106"/>
      <c r="F5" s="106"/>
      <c r="G5" s="106"/>
      <c r="H5" s="106"/>
      <c r="I5" s="106"/>
      <c r="J5" s="106"/>
      <c r="K5" s="106"/>
      <c r="L5" s="108"/>
      <c r="M5" s="103"/>
      <c r="N5" s="103"/>
      <c r="O5" s="103"/>
      <c r="P5" s="103"/>
      <c r="Q5" s="103"/>
      <c r="R5" s="103"/>
      <c r="S5" s="103"/>
    </row>
    <row r="6" spans="1:19" s="1" customFormat="1" ht="25.5">
      <c r="A6" s="105" t="s">
        <v>148</v>
      </c>
      <c r="B6" s="105" t="s">
        <v>149</v>
      </c>
      <c r="C6" s="105" t="s">
        <v>64</v>
      </c>
      <c r="D6" s="105" t="s">
        <v>65</v>
      </c>
      <c r="E6" s="105" t="s">
        <v>150</v>
      </c>
      <c r="F6" s="105" t="s">
        <v>151</v>
      </c>
      <c r="G6" s="105" t="s">
        <v>186</v>
      </c>
      <c r="H6" s="105" t="s">
        <v>577</v>
      </c>
      <c r="I6" s="177" t="s">
        <v>578</v>
      </c>
      <c r="J6" s="178"/>
      <c r="K6" s="178"/>
      <c r="L6" s="179"/>
      <c r="M6" s="103"/>
      <c r="N6" s="103"/>
      <c r="O6" s="104"/>
      <c r="P6" s="104"/>
      <c r="Q6" s="104"/>
      <c r="R6" s="104"/>
      <c r="S6" s="104"/>
    </row>
    <row r="7" spans="1:19" ht="51" customHeight="1">
      <c r="A7" s="18">
        <v>1</v>
      </c>
      <c r="B7" s="3" t="s">
        <v>152</v>
      </c>
      <c r="C7" s="3" t="s">
        <v>66</v>
      </c>
      <c r="D7" s="3" t="s">
        <v>174</v>
      </c>
      <c r="E7" s="3" t="s">
        <v>161</v>
      </c>
      <c r="F7" s="3"/>
      <c r="G7" s="3"/>
      <c r="H7" s="26" t="s">
        <v>579</v>
      </c>
      <c r="I7" s="180"/>
      <c r="J7" s="180"/>
      <c r="K7" s="180"/>
      <c r="L7" s="181"/>
      <c r="M7" s="89"/>
      <c r="N7" s="89"/>
      <c r="O7" s="90" t="s">
        <v>582</v>
      </c>
      <c r="P7" s="90" t="s">
        <v>581</v>
      </c>
      <c r="Q7" s="90" t="s">
        <v>580</v>
      </c>
      <c r="R7" s="89"/>
      <c r="S7" s="103"/>
    </row>
    <row r="8" spans="1:19" ht="114.75">
      <c r="A8" s="18">
        <v>2</v>
      </c>
      <c r="B8" s="3" t="s">
        <v>152</v>
      </c>
      <c r="C8" s="3" t="s">
        <v>66</v>
      </c>
      <c r="D8" s="15" t="s">
        <v>314</v>
      </c>
      <c r="E8" s="3" t="s">
        <v>160</v>
      </c>
      <c r="F8" s="3"/>
      <c r="G8" s="80"/>
      <c r="H8" s="26" t="s">
        <v>581</v>
      </c>
      <c r="I8" s="182"/>
      <c r="J8" s="182"/>
      <c r="K8" s="182"/>
      <c r="L8" s="182"/>
      <c r="M8" s="89"/>
      <c r="N8" s="89"/>
      <c r="O8" s="89"/>
      <c r="P8" s="89"/>
      <c r="Q8" s="89"/>
      <c r="R8" s="89"/>
      <c r="S8" s="103"/>
    </row>
    <row r="9" spans="1:19" ht="51" customHeight="1">
      <c r="A9" s="18">
        <v>3</v>
      </c>
      <c r="B9" s="3" t="s">
        <v>152</v>
      </c>
      <c r="C9" s="3" t="s">
        <v>268</v>
      </c>
      <c r="D9" s="3" t="s">
        <v>28</v>
      </c>
      <c r="E9" s="3" t="s">
        <v>157</v>
      </c>
      <c r="F9" s="3"/>
      <c r="G9" s="80"/>
      <c r="H9" s="26" t="s">
        <v>580</v>
      </c>
      <c r="I9" s="182"/>
      <c r="J9" s="182"/>
      <c r="K9" s="182"/>
      <c r="L9" s="182"/>
      <c r="M9" s="89"/>
      <c r="N9" s="89" t="s">
        <v>585</v>
      </c>
      <c r="O9" s="89">
        <f>COUNTA(H7:H174)</f>
        <v>10</v>
      </c>
      <c r="P9" s="89"/>
      <c r="Q9" s="89"/>
      <c r="R9" s="89"/>
      <c r="S9" s="103"/>
    </row>
    <row r="10" spans="1:19" ht="51" customHeight="1">
      <c r="A10" s="18">
        <v>4</v>
      </c>
      <c r="B10" s="3" t="s">
        <v>152</v>
      </c>
      <c r="C10" s="3" t="s">
        <v>69</v>
      </c>
      <c r="D10" s="3" t="s">
        <v>70</v>
      </c>
      <c r="E10" s="3" t="s">
        <v>239</v>
      </c>
      <c r="F10" s="3"/>
      <c r="G10" s="80"/>
      <c r="H10" s="26" t="s">
        <v>582</v>
      </c>
      <c r="I10" s="182"/>
      <c r="J10" s="182"/>
      <c r="K10" s="182"/>
      <c r="L10" s="182"/>
      <c r="M10" s="89"/>
      <c r="N10" s="89" t="s">
        <v>582</v>
      </c>
      <c r="O10" s="89">
        <f>COUNTIFS(H7:H174,"YES")</f>
        <v>7</v>
      </c>
      <c r="P10" s="89"/>
      <c r="Q10" s="89"/>
      <c r="R10" s="89"/>
      <c r="S10" s="103"/>
    </row>
    <row r="11" spans="1:19" ht="51" customHeight="1">
      <c r="A11" s="18">
        <v>5</v>
      </c>
      <c r="B11" s="3" t="s">
        <v>152</v>
      </c>
      <c r="C11" s="3" t="s">
        <v>194</v>
      </c>
      <c r="D11" s="3" t="s">
        <v>195</v>
      </c>
      <c r="E11" s="3" t="s">
        <v>71</v>
      </c>
      <c r="F11" s="3"/>
      <c r="G11" s="80"/>
      <c r="H11" s="26" t="s">
        <v>582</v>
      </c>
      <c r="I11" s="182"/>
      <c r="J11" s="182"/>
      <c r="K11" s="182"/>
      <c r="L11" s="182"/>
      <c r="M11" s="89"/>
      <c r="N11" s="89" t="s">
        <v>581</v>
      </c>
      <c r="O11" s="89">
        <f>COUNTIFS(H7:H174,"NO")</f>
        <v>2</v>
      </c>
      <c r="P11" s="89"/>
      <c r="Q11" s="89"/>
      <c r="R11" s="89"/>
      <c r="S11" s="103"/>
    </row>
    <row r="12" spans="1:19" ht="51" customHeight="1">
      <c r="A12" s="18">
        <v>6</v>
      </c>
      <c r="B12" s="3" t="s">
        <v>152</v>
      </c>
      <c r="C12" s="3" t="s">
        <v>269</v>
      </c>
      <c r="D12" s="3" t="s">
        <v>242</v>
      </c>
      <c r="E12" s="3" t="s">
        <v>157</v>
      </c>
      <c r="F12" s="3"/>
      <c r="G12" s="80"/>
      <c r="H12" s="26" t="s">
        <v>581</v>
      </c>
      <c r="I12" s="182"/>
      <c r="J12" s="182"/>
      <c r="K12" s="182"/>
      <c r="L12" s="182"/>
      <c r="M12" s="89"/>
      <c r="N12" s="89" t="s">
        <v>580</v>
      </c>
      <c r="O12" s="89">
        <f>COUNTIFS(H7:H174,"N/A")</f>
        <v>1</v>
      </c>
      <c r="P12" s="89"/>
      <c r="Q12" s="89"/>
      <c r="R12" s="89"/>
      <c r="S12" s="103"/>
    </row>
    <row r="13" spans="1:19" ht="51" customHeight="1">
      <c r="A13" s="18">
        <v>7</v>
      </c>
      <c r="B13" s="3" t="s">
        <v>152</v>
      </c>
      <c r="C13" s="3" t="s">
        <v>72</v>
      </c>
      <c r="D13" s="3" t="s">
        <v>73</v>
      </c>
      <c r="E13" s="3" t="s">
        <v>56</v>
      </c>
      <c r="F13" s="3"/>
      <c r="G13" s="80"/>
      <c r="H13" s="26"/>
      <c r="I13" s="182"/>
      <c r="J13" s="182"/>
      <c r="K13" s="182"/>
      <c r="L13" s="182"/>
      <c r="M13" s="103"/>
      <c r="N13" s="103"/>
      <c r="O13" s="103"/>
      <c r="P13" s="103"/>
      <c r="Q13" s="103"/>
      <c r="R13" s="103"/>
      <c r="S13" s="103"/>
    </row>
    <row r="14" spans="1:19" ht="51" customHeight="1">
      <c r="A14" s="18">
        <v>8</v>
      </c>
      <c r="B14" s="10" t="s">
        <v>152</v>
      </c>
      <c r="C14" s="10" t="s">
        <v>270</v>
      </c>
      <c r="D14" s="10" t="s">
        <v>29</v>
      </c>
      <c r="E14" s="10" t="s">
        <v>157</v>
      </c>
      <c r="F14" s="10"/>
      <c r="G14" s="81"/>
      <c r="H14" s="26"/>
      <c r="I14" s="182"/>
      <c r="J14" s="182"/>
      <c r="K14" s="182"/>
      <c r="L14" s="182"/>
      <c r="M14" s="103"/>
      <c r="N14" s="103"/>
      <c r="O14" s="103"/>
      <c r="P14" s="103"/>
      <c r="Q14" s="103"/>
      <c r="R14" s="103"/>
      <c r="S14" s="103"/>
    </row>
    <row r="15" spans="1:19" ht="51" customHeight="1">
      <c r="A15" s="18">
        <v>9</v>
      </c>
      <c r="B15" s="3" t="s">
        <v>152</v>
      </c>
      <c r="C15" s="3" t="s">
        <v>72</v>
      </c>
      <c r="D15" s="3" t="s">
        <v>73</v>
      </c>
      <c r="E15" s="3" t="s">
        <v>74</v>
      </c>
      <c r="F15" s="3"/>
      <c r="G15" s="80"/>
      <c r="H15" s="26" t="s">
        <v>582</v>
      </c>
      <c r="I15" s="182"/>
      <c r="J15" s="182"/>
      <c r="K15" s="182"/>
      <c r="L15" s="182"/>
      <c r="M15" s="103"/>
      <c r="N15" s="103"/>
      <c r="O15" s="103"/>
      <c r="P15" s="103"/>
      <c r="Q15" s="103"/>
      <c r="R15" s="103"/>
      <c r="S15" s="103"/>
    </row>
    <row r="16" spans="1:19" ht="51" customHeight="1">
      <c r="A16" s="18">
        <v>10</v>
      </c>
      <c r="B16" s="3" t="s">
        <v>152</v>
      </c>
      <c r="C16" s="3" t="s">
        <v>271</v>
      </c>
      <c r="D16" s="3" t="s">
        <v>28</v>
      </c>
      <c r="E16" s="3" t="s">
        <v>157</v>
      </c>
      <c r="F16" s="3"/>
      <c r="G16" s="80"/>
      <c r="H16" s="26" t="s">
        <v>582</v>
      </c>
      <c r="I16" s="182"/>
      <c r="J16" s="182"/>
      <c r="K16" s="182"/>
      <c r="L16" s="182"/>
      <c r="M16" s="103"/>
      <c r="N16" s="103"/>
      <c r="O16" s="103"/>
      <c r="P16" s="103"/>
      <c r="Q16" s="103"/>
      <c r="R16" s="103"/>
      <c r="S16" s="103"/>
    </row>
    <row r="17" spans="1:19" ht="51" customHeight="1">
      <c r="A17" s="18">
        <v>11</v>
      </c>
      <c r="B17" s="3" t="s">
        <v>152</v>
      </c>
      <c r="C17" s="3" t="s">
        <v>76</v>
      </c>
      <c r="D17" s="109" t="s">
        <v>321</v>
      </c>
      <c r="E17" s="109" t="s">
        <v>322</v>
      </c>
      <c r="F17" s="3"/>
      <c r="G17" s="110"/>
      <c r="H17" s="26"/>
      <c r="I17" s="182"/>
      <c r="J17" s="182"/>
      <c r="K17" s="182"/>
      <c r="L17" s="182"/>
      <c r="M17" s="103"/>
      <c r="N17" s="103"/>
      <c r="O17" s="103"/>
      <c r="P17" s="103"/>
      <c r="Q17" s="103"/>
      <c r="R17" s="103"/>
      <c r="S17" s="103"/>
    </row>
    <row r="18" spans="1:19" ht="51" customHeight="1">
      <c r="A18" s="18">
        <v>12</v>
      </c>
      <c r="B18" s="3" t="s">
        <v>152</v>
      </c>
      <c r="C18" s="3" t="s">
        <v>77</v>
      </c>
      <c r="D18" s="3" t="s">
        <v>78</v>
      </c>
      <c r="E18" s="3" t="s">
        <v>79</v>
      </c>
      <c r="F18" s="3"/>
      <c r="G18" s="80"/>
      <c r="H18" s="26" t="s">
        <v>582</v>
      </c>
      <c r="I18" s="182"/>
      <c r="J18" s="182"/>
      <c r="K18" s="182"/>
      <c r="L18" s="182"/>
    </row>
    <row r="19" spans="1:19" ht="51" customHeight="1">
      <c r="A19" s="18">
        <v>13</v>
      </c>
      <c r="B19" s="3" t="s">
        <v>152</v>
      </c>
      <c r="C19" s="3" t="s">
        <v>240</v>
      </c>
      <c r="D19" s="3" t="s">
        <v>241</v>
      </c>
      <c r="E19" s="3" t="s">
        <v>71</v>
      </c>
      <c r="F19" s="3"/>
      <c r="G19" s="80"/>
      <c r="H19" s="26"/>
      <c r="I19" s="182"/>
      <c r="J19" s="182"/>
      <c r="K19" s="182"/>
      <c r="L19" s="182"/>
    </row>
    <row r="20" spans="1:19" ht="51" customHeight="1">
      <c r="A20" s="18">
        <v>14</v>
      </c>
      <c r="B20" s="3" t="s">
        <v>152</v>
      </c>
      <c r="C20" s="3" t="s">
        <v>141</v>
      </c>
      <c r="D20" s="3" t="s">
        <v>31</v>
      </c>
      <c r="E20" s="3" t="s">
        <v>243</v>
      </c>
      <c r="F20" s="3"/>
      <c r="G20" s="80"/>
      <c r="H20" s="26"/>
      <c r="I20" s="182"/>
      <c r="J20" s="182"/>
      <c r="K20" s="182"/>
      <c r="L20" s="182"/>
    </row>
    <row r="21" spans="1:19" ht="51" customHeight="1">
      <c r="A21" s="18">
        <v>15</v>
      </c>
      <c r="B21" s="3" t="s">
        <v>152</v>
      </c>
      <c r="C21" s="15" t="s">
        <v>315</v>
      </c>
      <c r="D21" s="15" t="s">
        <v>316</v>
      </c>
      <c r="E21" s="16" t="s">
        <v>317</v>
      </c>
      <c r="F21" s="16"/>
      <c r="G21" s="83"/>
      <c r="H21" s="26"/>
      <c r="I21" s="182"/>
      <c r="J21" s="182"/>
      <c r="K21" s="182"/>
      <c r="L21" s="182"/>
    </row>
    <row r="22" spans="1:19" ht="38.25">
      <c r="A22" s="18">
        <v>16</v>
      </c>
      <c r="B22" s="3" t="s">
        <v>152</v>
      </c>
      <c r="C22" s="3" t="s">
        <v>144</v>
      </c>
      <c r="D22" s="3" t="s">
        <v>233</v>
      </c>
      <c r="E22" s="3" t="s">
        <v>158</v>
      </c>
      <c r="F22" s="3"/>
      <c r="G22" s="80"/>
      <c r="H22" s="26"/>
      <c r="I22" s="182"/>
      <c r="J22" s="182"/>
      <c r="K22" s="182"/>
      <c r="L22" s="182"/>
    </row>
    <row r="23" spans="1:19" ht="38.25">
      <c r="A23" s="18">
        <v>17</v>
      </c>
      <c r="B23" s="3" t="s">
        <v>152</v>
      </c>
      <c r="C23" s="19" t="s">
        <v>234</v>
      </c>
      <c r="D23" s="3" t="s">
        <v>235</v>
      </c>
      <c r="E23" s="3" t="s">
        <v>159</v>
      </c>
      <c r="F23" s="3"/>
      <c r="G23" s="80"/>
      <c r="H23" s="26"/>
      <c r="I23" s="182"/>
      <c r="J23" s="182"/>
      <c r="K23" s="182"/>
      <c r="L23" s="182"/>
    </row>
    <row r="24" spans="1:19" ht="51" customHeight="1">
      <c r="A24" s="18">
        <v>18</v>
      </c>
      <c r="B24" s="3" t="s">
        <v>152</v>
      </c>
      <c r="C24" s="3" t="s">
        <v>162</v>
      </c>
      <c r="D24" s="3" t="s">
        <v>163</v>
      </c>
      <c r="E24" s="3" t="s">
        <v>329</v>
      </c>
      <c r="F24" s="3"/>
      <c r="G24" s="80"/>
      <c r="H24" s="26"/>
      <c r="I24" s="182"/>
      <c r="J24" s="182"/>
      <c r="K24" s="182"/>
      <c r="L24" s="182"/>
    </row>
    <row r="25" spans="1:19" ht="51" customHeight="1">
      <c r="A25" s="18">
        <v>19</v>
      </c>
      <c r="B25" s="3" t="s">
        <v>152</v>
      </c>
      <c r="C25" s="3" t="s">
        <v>162</v>
      </c>
      <c r="D25" s="3" t="s">
        <v>163</v>
      </c>
      <c r="E25" s="13" t="s">
        <v>318</v>
      </c>
      <c r="F25" s="13"/>
      <c r="G25" s="84"/>
      <c r="H25" s="26"/>
      <c r="I25" s="182"/>
      <c r="J25" s="182"/>
      <c r="K25" s="182"/>
      <c r="L25" s="182"/>
    </row>
    <row r="26" spans="1:19" ht="51" customHeight="1">
      <c r="A26" s="18">
        <v>20</v>
      </c>
      <c r="B26" s="3" t="s">
        <v>152</v>
      </c>
      <c r="C26" s="3" t="s">
        <v>162</v>
      </c>
      <c r="D26" s="3" t="s">
        <v>163</v>
      </c>
      <c r="E26" s="3" t="s">
        <v>224</v>
      </c>
      <c r="F26" s="3"/>
      <c r="G26" s="80"/>
      <c r="H26" s="26"/>
      <c r="I26" s="182"/>
      <c r="J26" s="182"/>
      <c r="K26" s="182"/>
      <c r="L26" s="182"/>
    </row>
    <row r="27" spans="1:19" ht="51" customHeight="1">
      <c r="A27" s="18">
        <v>21</v>
      </c>
      <c r="B27" s="3" t="s">
        <v>152</v>
      </c>
      <c r="C27" s="3" t="s">
        <v>162</v>
      </c>
      <c r="D27" s="3" t="s">
        <v>163</v>
      </c>
      <c r="E27" s="3" t="s">
        <v>278</v>
      </c>
      <c r="F27" s="3"/>
      <c r="G27" s="80"/>
      <c r="H27" s="26"/>
      <c r="I27" s="182"/>
      <c r="J27" s="182"/>
      <c r="K27" s="182"/>
      <c r="L27" s="182"/>
    </row>
    <row r="28" spans="1:19" ht="51" customHeight="1">
      <c r="A28" s="18">
        <v>22</v>
      </c>
      <c r="B28" s="3" t="s">
        <v>152</v>
      </c>
      <c r="C28" s="3" t="s">
        <v>67</v>
      </c>
      <c r="D28" s="3" t="s">
        <v>236</v>
      </c>
      <c r="E28" s="3" t="s">
        <v>60</v>
      </c>
      <c r="F28" s="3"/>
      <c r="G28" s="80"/>
      <c r="H28" s="26"/>
      <c r="I28" s="182"/>
      <c r="J28" s="182"/>
      <c r="K28" s="182"/>
      <c r="L28" s="182"/>
    </row>
    <row r="29" spans="1:19" ht="51" customHeight="1">
      <c r="A29" s="18">
        <v>23</v>
      </c>
      <c r="B29" s="3" t="s">
        <v>152</v>
      </c>
      <c r="C29" s="3" t="s">
        <v>33</v>
      </c>
      <c r="D29" s="3" t="s">
        <v>183</v>
      </c>
      <c r="E29" s="15" t="s">
        <v>319</v>
      </c>
      <c r="F29" s="15"/>
      <c r="G29" s="82"/>
      <c r="H29" s="26"/>
      <c r="I29" s="182"/>
      <c r="J29" s="182"/>
      <c r="K29" s="182"/>
      <c r="L29" s="182"/>
    </row>
    <row r="30" spans="1:19" ht="51" customHeight="1">
      <c r="A30" s="18">
        <v>24</v>
      </c>
      <c r="B30" s="3" t="s">
        <v>152</v>
      </c>
      <c r="C30" s="3" t="s">
        <v>133</v>
      </c>
      <c r="D30" s="3" t="s">
        <v>200</v>
      </c>
      <c r="E30" s="20" t="s">
        <v>320</v>
      </c>
      <c r="F30" s="3"/>
      <c r="G30" s="85"/>
      <c r="H30" s="26"/>
      <c r="I30" s="182"/>
      <c r="J30" s="182"/>
      <c r="K30" s="182"/>
      <c r="L30" s="182"/>
    </row>
    <row r="31" spans="1:19" ht="51" customHeight="1">
      <c r="A31" s="18">
        <v>25</v>
      </c>
      <c r="B31" s="3" t="s">
        <v>152</v>
      </c>
      <c r="C31" s="3" t="s">
        <v>133</v>
      </c>
      <c r="D31" s="3" t="s">
        <v>201</v>
      </c>
      <c r="E31" s="3" t="s">
        <v>134</v>
      </c>
      <c r="F31" s="3"/>
      <c r="G31" s="80"/>
      <c r="H31" s="26"/>
      <c r="I31" s="182"/>
      <c r="J31" s="182"/>
      <c r="K31" s="182"/>
      <c r="L31" s="182"/>
    </row>
    <row r="32" spans="1:19" s="12" customFormat="1" ht="51" customHeight="1">
      <c r="A32" s="18">
        <v>26</v>
      </c>
      <c r="B32" s="13" t="s">
        <v>152</v>
      </c>
      <c r="C32" s="13" t="s">
        <v>287</v>
      </c>
      <c r="D32" s="13" t="s">
        <v>288</v>
      </c>
      <c r="E32" s="13" t="s">
        <v>289</v>
      </c>
      <c r="F32" s="21"/>
      <c r="G32" s="84"/>
      <c r="H32" s="26"/>
      <c r="I32" s="182"/>
      <c r="J32" s="182"/>
      <c r="K32" s="182"/>
      <c r="L32" s="182"/>
    </row>
    <row r="33" spans="1:12" ht="51" customHeight="1">
      <c r="A33" s="18">
        <v>27</v>
      </c>
      <c r="B33" s="3" t="s">
        <v>152</v>
      </c>
      <c r="C33" s="3" t="s">
        <v>59</v>
      </c>
      <c r="D33" s="3" t="s">
        <v>237</v>
      </c>
      <c r="E33" s="3" t="s">
        <v>145</v>
      </c>
      <c r="F33" s="3"/>
      <c r="G33" s="80"/>
      <c r="H33" s="26"/>
      <c r="I33" s="182"/>
      <c r="J33" s="182"/>
      <c r="K33" s="182"/>
      <c r="L33" s="182"/>
    </row>
    <row r="34" spans="1:12" ht="51" customHeight="1">
      <c r="A34" s="18">
        <v>28</v>
      </c>
      <c r="B34" s="3" t="s">
        <v>59</v>
      </c>
      <c r="C34" s="3" t="s">
        <v>116</v>
      </c>
      <c r="D34" s="3" t="s">
        <v>238</v>
      </c>
      <c r="E34" s="3" t="s">
        <v>117</v>
      </c>
      <c r="F34" s="3"/>
      <c r="G34" s="80"/>
      <c r="H34" s="26"/>
      <c r="I34" s="182"/>
      <c r="J34" s="182"/>
      <c r="K34" s="182"/>
      <c r="L34" s="182"/>
    </row>
    <row r="35" spans="1:12" s="14" customFormat="1" ht="51" customHeight="1">
      <c r="A35" s="18">
        <v>29</v>
      </c>
      <c r="B35" s="13" t="s">
        <v>59</v>
      </c>
      <c r="C35" s="17" t="s">
        <v>290</v>
      </c>
      <c r="D35" s="17" t="s">
        <v>291</v>
      </c>
      <c r="E35" s="17" t="s">
        <v>292</v>
      </c>
      <c r="F35" s="22"/>
      <c r="G35" s="86"/>
      <c r="H35" s="26"/>
      <c r="I35" s="182"/>
      <c r="J35" s="182"/>
      <c r="K35" s="182"/>
      <c r="L35" s="182"/>
    </row>
    <row r="36" spans="1:12" s="12" customFormat="1" ht="51" customHeight="1">
      <c r="A36" s="18">
        <v>30</v>
      </c>
      <c r="B36" s="15" t="s">
        <v>152</v>
      </c>
      <c r="C36" s="15" t="s">
        <v>68</v>
      </c>
      <c r="D36" s="15" t="s">
        <v>27</v>
      </c>
      <c r="E36" s="15" t="s">
        <v>26</v>
      </c>
      <c r="F36" s="21"/>
      <c r="G36" s="82"/>
      <c r="H36" s="26"/>
      <c r="I36" s="182"/>
      <c r="J36" s="182"/>
      <c r="K36" s="182"/>
      <c r="L36" s="182"/>
    </row>
    <row r="37" spans="1:12" s="12" customFormat="1" ht="126" customHeight="1">
      <c r="A37" s="18">
        <v>31</v>
      </c>
      <c r="B37" s="17" t="s">
        <v>293</v>
      </c>
      <c r="C37" s="13" t="s">
        <v>68</v>
      </c>
      <c r="D37" s="17" t="s">
        <v>294</v>
      </c>
      <c r="E37" s="13" t="s">
        <v>295</v>
      </c>
      <c r="F37" s="22"/>
      <c r="G37" s="84"/>
      <c r="H37" s="26"/>
      <c r="I37" s="182"/>
      <c r="J37" s="182"/>
      <c r="K37" s="182"/>
      <c r="L37" s="182"/>
    </row>
    <row r="38" spans="1:12" ht="51" customHeight="1">
      <c r="A38" s="18">
        <v>32</v>
      </c>
      <c r="B38" s="3" t="s">
        <v>32</v>
      </c>
      <c r="C38" s="3" t="s">
        <v>244</v>
      </c>
      <c r="D38" s="3" t="s">
        <v>245</v>
      </c>
      <c r="E38" s="15" t="s">
        <v>323</v>
      </c>
      <c r="F38" s="3"/>
      <c r="G38" s="82"/>
      <c r="H38" s="26"/>
      <c r="I38" s="182"/>
      <c r="J38" s="182"/>
      <c r="K38" s="182"/>
      <c r="L38" s="182"/>
    </row>
    <row r="39" spans="1:12" ht="51" customHeight="1">
      <c r="A39" s="18">
        <v>33</v>
      </c>
      <c r="B39" s="3" t="s">
        <v>32</v>
      </c>
      <c r="C39" s="3" t="s">
        <v>244</v>
      </c>
      <c r="D39" s="3" t="s">
        <v>246</v>
      </c>
      <c r="E39" s="3" t="s">
        <v>279</v>
      </c>
      <c r="F39" s="3"/>
      <c r="G39" s="80"/>
      <c r="H39" s="26"/>
      <c r="I39" s="182"/>
      <c r="J39" s="182"/>
      <c r="K39" s="182"/>
      <c r="L39" s="182"/>
    </row>
    <row r="40" spans="1:12" ht="51" customHeight="1">
      <c r="A40" s="18">
        <v>34</v>
      </c>
      <c r="B40" s="10" t="s">
        <v>32</v>
      </c>
      <c r="C40" s="10" t="s">
        <v>244</v>
      </c>
      <c r="D40" s="10" t="s">
        <v>280</v>
      </c>
      <c r="E40" s="10" t="s">
        <v>169</v>
      </c>
      <c r="F40" s="10"/>
      <c r="G40" s="81"/>
      <c r="H40" s="26"/>
      <c r="I40" s="182"/>
      <c r="J40" s="182"/>
      <c r="K40" s="182"/>
      <c r="L40" s="182"/>
    </row>
    <row r="41" spans="1:12" ht="51" customHeight="1">
      <c r="A41" s="18">
        <v>35</v>
      </c>
      <c r="B41" s="3" t="s">
        <v>32</v>
      </c>
      <c r="C41" s="3" t="s">
        <v>244</v>
      </c>
      <c r="D41" s="15" t="s">
        <v>324</v>
      </c>
      <c r="E41" s="13" t="s">
        <v>325</v>
      </c>
      <c r="F41" s="3"/>
      <c r="G41" s="84"/>
      <c r="H41" s="26"/>
      <c r="I41" s="182"/>
      <c r="J41" s="182"/>
      <c r="K41" s="182"/>
      <c r="L41" s="182"/>
    </row>
    <row r="42" spans="1:12" ht="51" customHeight="1">
      <c r="A42" s="18">
        <v>36</v>
      </c>
      <c r="B42" s="3" t="s">
        <v>32</v>
      </c>
      <c r="C42" s="3" t="s">
        <v>244</v>
      </c>
      <c r="D42" s="3" t="s">
        <v>228</v>
      </c>
      <c r="E42" s="3" t="s">
        <v>232</v>
      </c>
      <c r="F42" s="3"/>
      <c r="G42" s="80"/>
      <c r="H42" s="26"/>
      <c r="I42" s="182"/>
      <c r="J42" s="182"/>
      <c r="K42" s="182"/>
      <c r="L42" s="182"/>
    </row>
    <row r="43" spans="1:12" ht="51" customHeight="1">
      <c r="A43" s="18">
        <v>37</v>
      </c>
      <c r="B43" s="10" t="s">
        <v>32</v>
      </c>
      <c r="C43" s="10" t="s">
        <v>80</v>
      </c>
      <c r="D43" s="10" t="s">
        <v>207</v>
      </c>
      <c r="E43" s="10" t="s">
        <v>146</v>
      </c>
      <c r="F43" s="10"/>
      <c r="G43" s="81"/>
      <c r="H43" s="26"/>
      <c r="I43" s="182"/>
      <c r="J43" s="182"/>
      <c r="K43" s="182"/>
      <c r="L43" s="182"/>
    </row>
    <row r="44" spans="1:12" ht="51" customHeight="1">
      <c r="A44" s="18">
        <v>38</v>
      </c>
      <c r="B44" s="3" t="s">
        <v>32</v>
      </c>
      <c r="C44" s="3" t="s">
        <v>81</v>
      </c>
      <c r="D44" s="3" t="s">
        <v>208</v>
      </c>
      <c r="E44" s="3" t="s">
        <v>281</v>
      </c>
      <c r="F44" s="3"/>
      <c r="G44" s="80"/>
      <c r="H44" s="26"/>
      <c r="I44" s="182"/>
      <c r="J44" s="182"/>
      <c r="K44" s="182"/>
      <c r="L44" s="182"/>
    </row>
    <row r="45" spans="1:12" ht="51" customHeight="1">
      <c r="A45" s="18">
        <v>39</v>
      </c>
      <c r="B45" s="3" t="s">
        <v>32</v>
      </c>
      <c r="C45" s="3" t="s">
        <v>229</v>
      </c>
      <c r="D45" s="3" t="s">
        <v>231</v>
      </c>
      <c r="E45" s="3" t="s">
        <v>230</v>
      </c>
      <c r="F45" s="3"/>
      <c r="G45" s="80"/>
      <c r="H45" s="26"/>
      <c r="I45" s="182"/>
      <c r="J45" s="182"/>
      <c r="K45" s="182"/>
      <c r="L45" s="182"/>
    </row>
    <row r="46" spans="1:12" ht="51" customHeight="1">
      <c r="A46" s="18">
        <v>40</v>
      </c>
      <c r="B46" s="3" t="s">
        <v>32</v>
      </c>
      <c r="C46" s="3" t="s">
        <v>147</v>
      </c>
      <c r="D46" s="3" t="s">
        <v>209</v>
      </c>
      <c r="E46" s="3" t="s">
        <v>227</v>
      </c>
      <c r="F46" s="3"/>
      <c r="G46" s="80"/>
      <c r="H46" s="26"/>
      <c r="I46" s="182"/>
      <c r="J46" s="182"/>
      <c r="K46" s="182"/>
      <c r="L46" s="182"/>
    </row>
    <row r="47" spans="1:12" ht="51" customHeight="1">
      <c r="A47" s="18">
        <v>41</v>
      </c>
      <c r="B47" s="3" t="s">
        <v>32</v>
      </c>
      <c r="C47" s="3" t="s">
        <v>1</v>
      </c>
      <c r="D47" s="3" t="s">
        <v>226</v>
      </c>
      <c r="E47" s="3" t="s">
        <v>225</v>
      </c>
      <c r="F47" s="3"/>
      <c r="G47" s="80"/>
      <c r="H47" s="26"/>
      <c r="I47" s="182"/>
      <c r="J47" s="182"/>
      <c r="K47" s="182"/>
      <c r="L47" s="182"/>
    </row>
    <row r="48" spans="1:12" ht="51" customHeight="1">
      <c r="A48" s="18">
        <v>42</v>
      </c>
      <c r="B48" s="10" t="s">
        <v>32</v>
      </c>
      <c r="C48" s="10" t="s">
        <v>247</v>
      </c>
      <c r="D48" s="10" t="s">
        <v>210</v>
      </c>
      <c r="E48" s="10" t="s">
        <v>248</v>
      </c>
      <c r="F48" s="10"/>
      <c r="G48" s="81"/>
      <c r="H48" s="26"/>
      <c r="I48" s="182"/>
      <c r="J48" s="182"/>
      <c r="K48" s="182"/>
      <c r="L48" s="182"/>
    </row>
    <row r="49" spans="1:12" ht="51" customHeight="1">
      <c r="A49" s="18">
        <v>43</v>
      </c>
      <c r="B49" s="3" t="s">
        <v>32</v>
      </c>
      <c r="C49" s="3" t="s">
        <v>265</v>
      </c>
      <c r="D49" s="3" t="s">
        <v>267</v>
      </c>
      <c r="E49" s="3" t="s">
        <v>266</v>
      </c>
      <c r="F49" s="3"/>
      <c r="G49" s="80"/>
      <c r="H49" s="26"/>
      <c r="I49" s="182"/>
      <c r="J49" s="182"/>
      <c r="K49" s="182"/>
      <c r="L49" s="182"/>
    </row>
    <row r="50" spans="1:12" ht="51" customHeight="1">
      <c r="A50" s="18">
        <v>44</v>
      </c>
      <c r="B50" s="3" t="s">
        <v>185</v>
      </c>
      <c r="C50" s="3" t="s">
        <v>135</v>
      </c>
      <c r="D50" s="3" t="s">
        <v>249</v>
      </c>
      <c r="E50" s="15" t="s">
        <v>326</v>
      </c>
      <c r="F50" s="3"/>
      <c r="G50" s="82"/>
      <c r="H50" s="26"/>
      <c r="I50" s="182"/>
      <c r="J50" s="182"/>
      <c r="K50" s="182"/>
      <c r="L50" s="182"/>
    </row>
    <row r="51" spans="1:12" ht="51" customHeight="1">
      <c r="A51" s="18">
        <v>45</v>
      </c>
      <c r="B51" s="3" t="s">
        <v>185</v>
      </c>
      <c r="C51" s="3" t="s">
        <v>250</v>
      </c>
      <c r="D51" s="3" t="s">
        <v>251</v>
      </c>
      <c r="E51" s="3" t="s">
        <v>136</v>
      </c>
      <c r="F51" s="3"/>
      <c r="G51" s="80"/>
      <c r="H51" s="26"/>
      <c r="I51" s="182"/>
      <c r="J51" s="182"/>
      <c r="K51" s="182"/>
      <c r="L51" s="182"/>
    </row>
    <row r="52" spans="1:12" ht="51" customHeight="1">
      <c r="A52" s="18">
        <v>46</v>
      </c>
      <c r="B52" s="3" t="s">
        <v>185</v>
      </c>
      <c r="C52" s="3" t="s">
        <v>69</v>
      </c>
      <c r="D52" s="3" t="s">
        <v>252</v>
      </c>
      <c r="E52" s="3" t="s">
        <v>137</v>
      </c>
      <c r="F52" s="3"/>
      <c r="G52" s="80"/>
      <c r="H52" s="26"/>
      <c r="I52" s="182"/>
      <c r="J52" s="182"/>
      <c r="K52" s="182"/>
      <c r="L52" s="182"/>
    </row>
    <row r="53" spans="1:12" ht="51" customHeight="1">
      <c r="A53" s="18">
        <v>47</v>
      </c>
      <c r="B53" s="3" t="s">
        <v>185</v>
      </c>
      <c r="C53" s="3" t="s">
        <v>72</v>
      </c>
      <c r="D53" s="3" t="s">
        <v>253</v>
      </c>
      <c r="E53" s="3" t="s">
        <v>254</v>
      </c>
      <c r="F53" s="3"/>
      <c r="G53" s="80"/>
      <c r="H53" s="26"/>
      <c r="I53" s="182"/>
      <c r="J53" s="182"/>
      <c r="K53" s="182"/>
      <c r="L53" s="182"/>
    </row>
    <row r="54" spans="1:12" ht="51" customHeight="1">
      <c r="A54" s="18">
        <v>48</v>
      </c>
      <c r="B54" s="3" t="s">
        <v>185</v>
      </c>
      <c r="C54" s="3" t="s">
        <v>138</v>
      </c>
      <c r="D54" s="3" t="s">
        <v>211</v>
      </c>
      <c r="E54" s="3" t="s">
        <v>139</v>
      </c>
      <c r="F54" s="3"/>
      <c r="G54" s="80"/>
      <c r="H54" s="26"/>
      <c r="I54" s="182"/>
      <c r="J54" s="182"/>
      <c r="K54" s="182"/>
      <c r="L54" s="182"/>
    </row>
    <row r="55" spans="1:12" ht="51" customHeight="1">
      <c r="A55" s="18">
        <v>49</v>
      </c>
      <c r="B55" s="3" t="s">
        <v>170</v>
      </c>
      <c r="C55" s="3" t="s">
        <v>83</v>
      </c>
      <c r="D55" s="3" t="s">
        <v>211</v>
      </c>
      <c r="E55" s="3" t="s">
        <v>272</v>
      </c>
      <c r="F55" s="3"/>
      <c r="G55" s="80"/>
      <c r="H55" s="26"/>
      <c r="I55" s="182"/>
      <c r="J55" s="182"/>
      <c r="K55" s="182"/>
      <c r="L55" s="182"/>
    </row>
    <row r="56" spans="1:12" ht="51" customHeight="1">
      <c r="A56" s="18">
        <v>50</v>
      </c>
      <c r="B56" s="3" t="s">
        <v>170</v>
      </c>
      <c r="C56" s="3" t="s">
        <v>84</v>
      </c>
      <c r="D56" s="3" t="s">
        <v>212</v>
      </c>
      <c r="E56" s="3" t="s">
        <v>85</v>
      </c>
      <c r="F56" s="3"/>
      <c r="G56" s="80"/>
      <c r="H56" s="26"/>
      <c r="I56" s="182"/>
      <c r="J56" s="182"/>
      <c r="K56" s="182"/>
      <c r="L56" s="182"/>
    </row>
    <row r="57" spans="1:12" ht="51" customHeight="1">
      <c r="A57" s="18">
        <v>51</v>
      </c>
      <c r="B57" s="3" t="s">
        <v>170</v>
      </c>
      <c r="C57" s="3" t="s">
        <v>86</v>
      </c>
      <c r="D57" s="3" t="s">
        <v>212</v>
      </c>
      <c r="E57" s="3" t="s">
        <v>140</v>
      </c>
      <c r="F57" s="3"/>
      <c r="G57" s="80"/>
      <c r="H57" s="26"/>
      <c r="I57" s="182"/>
      <c r="J57" s="182"/>
      <c r="K57" s="182"/>
      <c r="L57" s="182"/>
    </row>
    <row r="58" spans="1:12" ht="51" customHeight="1">
      <c r="A58" s="18">
        <v>52</v>
      </c>
      <c r="B58" s="3" t="s">
        <v>170</v>
      </c>
      <c r="C58" s="3" t="s">
        <v>87</v>
      </c>
      <c r="D58" s="3" t="s">
        <v>212</v>
      </c>
      <c r="E58" s="3" t="s">
        <v>255</v>
      </c>
      <c r="F58" s="3"/>
      <c r="G58" s="80"/>
      <c r="H58" s="26"/>
      <c r="I58" s="182"/>
      <c r="J58" s="182"/>
      <c r="K58" s="182"/>
      <c r="L58" s="182"/>
    </row>
    <row r="59" spans="1:12" ht="51" customHeight="1">
      <c r="A59" s="18">
        <v>53</v>
      </c>
      <c r="B59" s="3" t="s">
        <v>170</v>
      </c>
      <c r="C59" s="3" t="s">
        <v>88</v>
      </c>
      <c r="D59" s="3" t="s">
        <v>212</v>
      </c>
      <c r="E59" s="3" t="s">
        <v>256</v>
      </c>
      <c r="F59" s="3"/>
      <c r="G59" s="80"/>
      <c r="H59" s="26"/>
      <c r="I59" s="182"/>
      <c r="J59" s="182"/>
      <c r="K59" s="182"/>
      <c r="L59" s="182"/>
    </row>
    <row r="60" spans="1:12" ht="51" customHeight="1">
      <c r="A60" s="18">
        <v>54</v>
      </c>
      <c r="B60" s="3" t="s">
        <v>170</v>
      </c>
      <c r="C60" s="3" t="s">
        <v>90</v>
      </c>
      <c r="D60" s="3" t="s">
        <v>212</v>
      </c>
      <c r="E60" s="3" t="s">
        <v>257</v>
      </c>
      <c r="F60" s="3"/>
      <c r="G60" s="80"/>
      <c r="H60" s="26"/>
      <c r="I60" s="182"/>
      <c r="J60" s="182"/>
      <c r="K60" s="182"/>
      <c r="L60" s="182"/>
    </row>
    <row r="61" spans="1:12" ht="51" customHeight="1">
      <c r="A61" s="18">
        <v>55</v>
      </c>
      <c r="B61" s="3" t="s">
        <v>170</v>
      </c>
      <c r="C61" s="3" t="s">
        <v>91</v>
      </c>
      <c r="D61" s="3" t="s">
        <v>212</v>
      </c>
      <c r="E61" s="3" t="s">
        <v>258</v>
      </c>
      <c r="F61" s="3"/>
      <c r="G61" s="80"/>
      <c r="H61" s="26"/>
      <c r="I61" s="182"/>
      <c r="J61" s="182"/>
      <c r="K61" s="182"/>
      <c r="L61" s="182"/>
    </row>
    <row r="62" spans="1:12" ht="51" customHeight="1">
      <c r="A62" s="18">
        <v>56</v>
      </c>
      <c r="B62" s="3" t="s">
        <v>170</v>
      </c>
      <c r="C62" s="3" t="s">
        <v>92</v>
      </c>
      <c r="D62" s="3" t="s">
        <v>212</v>
      </c>
      <c r="E62" s="3" t="s">
        <v>259</v>
      </c>
      <c r="F62" s="3"/>
      <c r="G62" s="80"/>
      <c r="H62" s="26"/>
      <c r="I62" s="182"/>
      <c r="J62" s="182"/>
      <c r="K62" s="182"/>
      <c r="L62" s="182"/>
    </row>
    <row r="63" spans="1:12" ht="51" customHeight="1">
      <c r="A63" s="18">
        <v>57</v>
      </c>
      <c r="B63" s="3" t="s">
        <v>170</v>
      </c>
      <c r="C63" s="3" t="s">
        <v>108</v>
      </c>
      <c r="D63" s="3" t="s">
        <v>12</v>
      </c>
      <c r="E63" s="3" t="s">
        <v>109</v>
      </c>
      <c r="F63" s="3"/>
      <c r="G63" s="80"/>
      <c r="H63" s="26"/>
      <c r="I63" s="182"/>
      <c r="J63" s="182"/>
      <c r="K63" s="182"/>
      <c r="L63" s="182"/>
    </row>
    <row r="64" spans="1:12" ht="51" customHeight="1">
      <c r="A64" s="18">
        <v>58</v>
      </c>
      <c r="B64" s="3" t="s">
        <v>170</v>
      </c>
      <c r="C64" s="3" t="s">
        <v>110</v>
      </c>
      <c r="D64" s="3" t="s">
        <v>12</v>
      </c>
      <c r="E64" s="3" t="s">
        <v>111</v>
      </c>
      <c r="F64" s="3"/>
      <c r="G64" s="80"/>
      <c r="H64" s="26"/>
      <c r="I64" s="182"/>
      <c r="J64" s="182"/>
      <c r="K64" s="182"/>
      <c r="L64" s="182"/>
    </row>
    <row r="65" spans="1:12" ht="51" customHeight="1">
      <c r="A65" s="18">
        <v>59</v>
      </c>
      <c r="B65" s="3" t="s">
        <v>170</v>
      </c>
      <c r="C65" s="3" t="s">
        <v>112</v>
      </c>
      <c r="D65" s="3" t="s">
        <v>13</v>
      </c>
      <c r="E65" s="3" t="s">
        <v>114</v>
      </c>
      <c r="F65" s="3"/>
      <c r="G65" s="80"/>
      <c r="H65" s="26"/>
      <c r="I65" s="182"/>
      <c r="J65" s="182"/>
      <c r="K65" s="182"/>
      <c r="L65" s="182"/>
    </row>
    <row r="66" spans="1:12" ht="51" customHeight="1">
      <c r="A66" s="18">
        <v>60</v>
      </c>
      <c r="B66" s="4" t="s">
        <v>170</v>
      </c>
      <c r="C66" s="4" t="s">
        <v>196</v>
      </c>
      <c r="D66" s="4" t="s">
        <v>175</v>
      </c>
      <c r="E66" s="4" t="s">
        <v>182</v>
      </c>
      <c r="F66" s="4"/>
      <c r="G66" s="80"/>
      <c r="H66" s="26"/>
      <c r="I66" s="182"/>
      <c r="J66" s="182"/>
      <c r="K66" s="182"/>
      <c r="L66" s="182"/>
    </row>
    <row r="67" spans="1:12" ht="51" customHeight="1">
      <c r="A67" s="18">
        <v>61</v>
      </c>
      <c r="B67" s="4" t="s">
        <v>170</v>
      </c>
      <c r="C67" s="4" t="s">
        <v>178</v>
      </c>
      <c r="D67" s="4" t="s">
        <v>175</v>
      </c>
      <c r="E67" s="4" t="s">
        <v>177</v>
      </c>
      <c r="F67" s="4"/>
      <c r="G67" s="87"/>
      <c r="H67" s="26"/>
      <c r="I67" s="182"/>
      <c r="J67" s="182"/>
      <c r="K67" s="182"/>
      <c r="L67" s="182"/>
    </row>
    <row r="68" spans="1:12" ht="51" customHeight="1">
      <c r="A68" s="18">
        <v>62</v>
      </c>
      <c r="B68" s="4" t="s">
        <v>170</v>
      </c>
      <c r="C68" s="4" t="s">
        <v>179</v>
      </c>
      <c r="D68" s="4" t="s">
        <v>175</v>
      </c>
      <c r="E68" s="4" t="s">
        <v>177</v>
      </c>
      <c r="F68" s="4"/>
      <c r="G68" s="87"/>
      <c r="H68" s="26"/>
      <c r="I68" s="182"/>
      <c r="J68" s="182"/>
      <c r="K68" s="182"/>
      <c r="L68" s="182"/>
    </row>
    <row r="69" spans="1:12" ht="51" customHeight="1">
      <c r="A69" s="18">
        <v>63</v>
      </c>
      <c r="B69" s="4" t="s">
        <v>170</v>
      </c>
      <c r="C69" s="4" t="s">
        <v>180</v>
      </c>
      <c r="D69" s="4" t="s">
        <v>175</v>
      </c>
      <c r="E69" s="4" t="s">
        <v>177</v>
      </c>
      <c r="F69" s="4"/>
      <c r="G69" s="87"/>
      <c r="H69" s="26"/>
      <c r="I69" s="182"/>
      <c r="J69" s="182"/>
      <c r="K69" s="182"/>
      <c r="L69" s="182"/>
    </row>
    <row r="70" spans="1:12" ht="51" customHeight="1">
      <c r="A70" s="18">
        <v>64</v>
      </c>
      <c r="B70" s="3" t="s">
        <v>170</v>
      </c>
      <c r="C70" s="3" t="s">
        <v>93</v>
      </c>
      <c r="D70" s="3" t="s">
        <v>202</v>
      </c>
      <c r="E70" s="3" t="s">
        <v>94</v>
      </c>
      <c r="F70" s="3"/>
      <c r="G70" s="80"/>
      <c r="H70" s="26"/>
      <c r="I70" s="182"/>
      <c r="J70" s="182"/>
      <c r="K70" s="182"/>
      <c r="L70" s="182"/>
    </row>
    <row r="71" spans="1:12" s="6" customFormat="1" ht="51" customHeight="1">
      <c r="A71" s="18">
        <v>65</v>
      </c>
      <c r="B71" s="10" t="s">
        <v>170</v>
      </c>
      <c r="C71" s="10" t="s">
        <v>95</v>
      </c>
      <c r="D71" s="10" t="s">
        <v>202</v>
      </c>
      <c r="E71" s="10" t="s">
        <v>96</v>
      </c>
      <c r="F71" s="10"/>
      <c r="G71" s="81"/>
      <c r="H71" s="26"/>
      <c r="I71" s="182"/>
      <c r="J71" s="182"/>
      <c r="K71" s="182"/>
      <c r="L71" s="182"/>
    </row>
    <row r="72" spans="1:12" ht="51" customHeight="1">
      <c r="A72" s="18">
        <v>66</v>
      </c>
      <c r="B72" s="3" t="s">
        <v>170</v>
      </c>
      <c r="C72" s="3" t="s">
        <v>97</v>
      </c>
      <c r="D72" s="3" t="s">
        <v>213</v>
      </c>
      <c r="E72" s="3" t="s">
        <v>264</v>
      </c>
      <c r="F72" s="3"/>
      <c r="G72" s="80"/>
      <c r="H72" s="26"/>
      <c r="I72" s="182"/>
      <c r="J72" s="182"/>
      <c r="K72" s="182"/>
      <c r="L72" s="182"/>
    </row>
    <row r="73" spans="1:12" ht="51" customHeight="1">
      <c r="A73" s="18">
        <v>67</v>
      </c>
      <c r="B73" s="3" t="s">
        <v>170</v>
      </c>
      <c r="C73" s="3" t="s">
        <v>98</v>
      </c>
      <c r="D73" s="3" t="s">
        <v>260</v>
      </c>
      <c r="E73" s="3" t="s">
        <v>263</v>
      </c>
      <c r="F73" s="3"/>
      <c r="G73" s="80"/>
      <c r="H73" s="26"/>
      <c r="I73" s="182"/>
      <c r="J73" s="182"/>
      <c r="K73" s="182"/>
      <c r="L73" s="182"/>
    </row>
    <row r="74" spans="1:12" ht="51" customHeight="1">
      <c r="A74" s="18">
        <v>68</v>
      </c>
      <c r="B74" s="3" t="s">
        <v>170</v>
      </c>
      <c r="C74" s="3" t="s">
        <v>99</v>
      </c>
      <c r="D74" s="3" t="s">
        <v>204</v>
      </c>
      <c r="E74" s="3" t="s">
        <v>205</v>
      </c>
      <c r="F74" s="3"/>
      <c r="G74" s="80"/>
      <c r="H74" s="26"/>
      <c r="I74" s="182"/>
      <c r="J74" s="182"/>
      <c r="K74" s="182"/>
      <c r="L74" s="182"/>
    </row>
    <row r="75" spans="1:12" ht="51" customHeight="1">
      <c r="A75" s="18">
        <v>69</v>
      </c>
      <c r="B75" s="3" t="s">
        <v>170</v>
      </c>
      <c r="C75" s="3" t="s">
        <v>115</v>
      </c>
      <c r="D75" s="3" t="s">
        <v>4</v>
      </c>
      <c r="E75" s="3" t="s">
        <v>273</v>
      </c>
      <c r="F75" s="3"/>
      <c r="G75" s="80"/>
      <c r="H75" s="26"/>
      <c r="I75" s="182"/>
      <c r="J75" s="182"/>
      <c r="K75" s="182"/>
      <c r="L75" s="182"/>
    </row>
    <row r="76" spans="1:12" ht="51" customHeight="1">
      <c r="A76" s="18">
        <v>70</v>
      </c>
      <c r="B76" s="3" t="s">
        <v>170</v>
      </c>
      <c r="C76" s="3" t="s">
        <v>100</v>
      </c>
      <c r="D76" s="3" t="s">
        <v>214</v>
      </c>
      <c r="E76" s="3" t="s">
        <v>101</v>
      </c>
      <c r="F76" s="3"/>
      <c r="G76" s="80"/>
      <c r="H76" s="26"/>
      <c r="I76" s="182"/>
      <c r="J76" s="182"/>
      <c r="K76" s="182"/>
      <c r="L76" s="182"/>
    </row>
    <row r="77" spans="1:12" ht="51" customHeight="1">
      <c r="A77" s="18">
        <v>71</v>
      </c>
      <c r="B77" s="3" t="s">
        <v>170</v>
      </c>
      <c r="C77" s="3" t="s">
        <v>102</v>
      </c>
      <c r="D77" s="3" t="s">
        <v>203</v>
      </c>
      <c r="E77" s="3" t="s">
        <v>103</v>
      </c>
      <c r="F77" s="3"/>
      <c r="G77" s="80"/>
      <c r="H77" s="26"/>
      <c r="I77" s="182"/>
      <c r="J77" s="182"/>
      <c r="K77" s="182"/>
      <c r="L77" s="182"/>
    </row>
    <row r="78" spans="1:12" ht="51" customHeight="1">
      <c r="A78" s="18">
        <v>72</v>
      </c>
      <c r="B78" s="3" t="s">
        <v>170</v>
      </c>
      <c r="C78" s="3" t="s">
        <v>171</v>
      </c>
      <c r="D78" s="3" t="s">
        <v>172</v>
      </c>
      <c r="E78" s="3" t="s">
        <v>173</v>
      </c>
      <c r="F78" s="23"/>
      <c r="G78" s="80"/>
      <c r="H78" s="26"/>
      <c r="I78" s="182"/>
      <c r="J78" s="182"/>
      <c r="K78" s="182"/>
      <c r="L78" s="182"/>
    </row>
    <row r="79" spans="1:12" ht="51" customHeight="1">
      <c r="A79" s="18">
        <v>73</v>
      </c>
      <c r="B79" s="3" t="s">
        <v>170</v>
      </c>
      <c r="C79" s="3" t="s">
        <v>36</v>
      </c>
      <c r="D79" s="3" t="s">
        <v>215</v>
      </c>
      <c r="E79" s="3" t="s">
        <v>104</v>
      </c>
      <c r="F79" s="3"/>
      <c r="G79" s="80"/>
      <c r="H79" s="26"/>
      <c r="I79" s="182"/>
      <c r="J79" s="182"/>
      <c r="K79" s="182"/>
      <c r="L79" s="182"/>
    </row>
    <row r="80" spans="1:12" ht="51" customHeight="1">
      <c r="A80" s="18">
        <v>74</v>
      </c>
      <c r="B80" s="3" t="s">
        <v>170</v>
      </c>
      <c r="C80" s="3" t="s">
        <v>42</v>
      </c>
      <c r="D80" s="3" t="s">
        <v>215</v>
      </c>
      <c r="E80" s="3" t="s">
        <v>104</v>
      </c>
      <c r="F80" s="3"/>
      <c r="G80" s="80"/>
      <c r="H80" s="26"/>
      <c r="I80" s="182"/>
      <c r="J80" s="182"/>
      <c r="K80" s="182"/>
      <c r="L80" s="182"/>
    </row>
    <row r="81" spans="1:12" ht="51" customHeight="1">
      <c r="A81" s="18">
        <v>75</v>
      </c>
      <c r="B81" s="3" t="s">
        <v>170</v>
      </c>
      <c r="C81" s="3" t="s">
        <v>41</v>
      </c>
      <c r="D81" s="3" t="s">
        <v>215</v>
      </c>
      <c r="E81" s="3" t="s">
        <v>104</v>
      </c>
      <c r="F81" s="3"/>
      <c r="G81" s="80"/>
      <c r="H81" s="26"/>
      <c r="I81" s="182"/>
      <c r="J81" s="182"/>
      <c r="K81" s="182"/>
      <c r="L81" s="182"/>
    </row>
    <row r="82" spans="1:12" ht="51" customHeight="1">
      <c r="A82" s="18">
        <v>76</v>
      </c>
      <c r="B82" s="3" t="s">
        <v>170</v>
      </c>
      <c r="C82" s="3" t="s">
        <v>35</v>
      </c>
      <c r="D82" s="3" t="s">
        <v>215</v>
      </c>
      <c r="E82" s="3" t="s">
        <v>104</v>
      </c>
      <c r="F82" s="3"/>
      <c r="G82" s="80"/>
      <c r="H82" s="26"/>
      <c r="I82" s="182"/>
      <c r="J82" s="182"/>
      <c r="K82" s="182"/>
      <c r="L82" s="182"/>
    </row>
    <row r="83" spans="1:12" ht="51" customHeight="1">
      <c r="A83" s="18">
        <v>77</v>
      </c>
      <c r="B83" s="3" t="s">
        <v>170</v>
      </c>
      <c r="C83" s="3" t="s">
        <v>44</v>
      </c>
      <c r="D83" s="3" t="s">
        <v>215</v>
      </c>
      <c r="E83" s="3" t="s">
        <v>104</v>
      </c>
      <c r="F83" s="3"/>
      <c r="G83" s="80"/>
      <c r="H83" s="26"/>
      <c r="I83" s="182"/>
      <c r="J83" s="182"/>
      <c r="K83" s="182"/>
      <c r="L83" s="182"/>
    </row>
    <row r="84" spans="1:12" ht="51" customHeight="1">
      <c r="A84" s="18">
        <v>78</v>
      </c>
      <c r="B84" s="3" t="s">
        <v>170</v>
      </c>
      <c r="C84" s="3" t="s">
        <v>5</v>
      </c>
      <c r="D84" s="3" t="s">
        <v>215</v>
      </c>
      <c r="E84" s="3" t="s">
        <v>104</v>
      </c>
      <c r="F84" s="3"/>
      <c r="G84" s="80"/>
      <c r="H84" s="26"/>
      <c r="I84" s="182"/>
      <c r="J84" s="182"/>
      <c r="K84" s="182"/>
      <c r="L84" s="182"/>
    </row>
    <row r="85" spans="1:12" ht="51" customHeight="1">
      <c r="A85" s="18">
        <v>79</v>
      </c>
      <c r="B85" s="3" t="s">
        <v>170</v>
      </c>
      <c r="C85" s="3" t="s">
        <v>47</v>
      </c>
      <c r="D85" s="3" t="s">
        <v>215</v>
      </c>
      <c r="E85" s="3" t="s">
        <v>104</v>
      </c>
      <c r="F85" s="3"/>
      <c r="G85" s="80"/>
      <c r="H85" s="26"/>
      <c r="I85" s="182"/>
      <c r="J85" s="182"/>
      <c r="K85" s="182"/>
      <c r="L85" s="182"/>
    </row>
    <row r="86" spans="1:12" ht="51" customHeight="1">
      <c r="A86" s="18">
        <v>80</v>
      </c>
      <c r="B86" s="3" t="s">
        <v>170</v>
      </c>
      <c r="C86" s="3" t="s">
        <v>34</v>
      </c>
      <c r="D86" s="3" t="s">
        <v>215</v>
      </c>
      <c r="E86" s="3" t="s">
        <v>104</v>
      </c>
      <c r="F86" s="3"/>
      <c r="G86" s="80"/>
      <c r="H86" s="26"/>
      <c r="I86" s="182"/>
      <c r="J86" s="182"/>
      <c r="K86" s="182"/>
      <c r="L86" s="182"/>
    </row>
    <row r="87" spans="1:12" ht="51" customHeight="1">
      <c r="A87" s="18">
        <v>81</v>
      </c>
      <c r="B87" s="3" t="s">
        <v>170</v>
      </c>
      <c r="C87" s="4" t="s">
        <v>35</v>
      </c>
      <c r="D87" s="3" t="s">
        <v>216</v>
      </c>
      <c r="E87" s="4" t="s">
        <v>105</v>
      </c>
      <c r="F87" s="3"/>
      <c r="G87" s="87"/>
      <c r="H87" s="26"/>
      <c r="I87" s="182"/>
      <c r="J87" s="182"/>
      <c r="K87" s="182"/>
      <c r="L87" s="182"/>
    </row>
    <row r="88" spans="1:12" ht="51" customHeight="1">
      <c r="A88" s="18">
        <v>82</v>
      </c>
      <c r="B88" s="3" t="s">
        <v>170</v>
      </c>
      <c r="C88" s="4" t="s">
        <v>44</v>
      </c>
      <c r="D88" s="3" t="s">
        <v>216</v>
      </c>
      <c r="E88" s="4" t="s">
        <v>105</v>
      </c>
      <c r="F88" s="3"/>
      <c r="G88" s="87"/>
      <c r="H88" s="26"/>
      <c r="I88" s="182"/>
      <c r="J88" s="182"/>
      <c r="K88" s="182"/>
      <c r="L88" s="182"/>
    </row>
    <row r="89" spans="1:12" ht="51" customHeight="1">
      <c r="A89" s="18">
        <v>83</v>
      </c>
      <c r="B89" s="3" t="s">
        <v>170</v>
      </c>
      <c r="C89" s="4" t="s">
        <v>45</v>
      </c>
      <c r="D89" s="3" t="s">
        <v>216</v>
      </c>
      <c r="E89" s="4" t="s">
        <v>105</v>
      </c>
      <c r="F89" s="3"/>
      <c r="G89" s="87"/>
      <c r="H89" s="26"/>
      <c r="I89" s="182"/>
      <c r="J89" s="182"/>
      <c r="K89" s="182"/>
      <c r="L89" s="182"/>
    </row>
    <row r="90" spans="1:12" ht="51" customHeight="1">
      <c r="A90" s="18">
        <v>84</v>
      </c>
      <c r="B90" s="3" t="s">
        <v>170</v>
      </c>
      <c r="C90" s="4" t="s">
        <v>46</v>
      </c>
      <c r="D90" s="3" t="s">
        <v>216</v>
      </c>
      <c r="E90" s="4" t="s">
        <v>105</v>
      </c>
      <c r="F90" s="3"/>
      <c r="G90" s="87"/>
      <c r="H90" s="26"/>
      <c r="I90" s="182"/>
      <c r="J90" s="182"/>
      <c r="K90" s="182"/>
      <c r="L90" s="182"/>
    </row>
    <row r="91" spans="1:12" ht="51" customHeight="1">
      <c r="A91" s="18">
        <v>85</v>
      </c>
      <c r="B91" s="3" t="s">
        <v>170</v>
      </c>
      <c r="C91" s="4" t="s">
        <v>34</v>
      </c>
      <c r="D91" s="3" t="s">
        <v>216</v>
      </c>
      <c r="E91" s="4" t="s">
        <v>105</v>
      </c>
      <c r="F91" s="3"/>
      <c r="G91" s="87"/>
      <c r="H91" s="26"/>
      <c r="I91" s="182"/>
      <c r="J91" s="182"/>
      <c r="K91" s="182"/>
      <c r="L91" s="182"/>
    </row>
    <row r="92" spans="1:12" ht="51" customHeight="1">
      <c r="A92" s="18">
        <v>86</v>
      </c>
      <c r="B92" s="3" t="s">
        <v>170</v>
      </c>
      <c r="C92" s="24" t="s">
        <v>89</v>
      </c>
      <c r="D92" s="3" t="s">
        <v>216</v>
      </c>
      <c r="E92" s="4" t="s">
        <v>105</v>
      </c>
      <c r="F92" s="3"/>
      <c r="G92" s="87"/>
      <c r="H92" s="26"/>
      <c r="I92" s="182"/>
      <c r="J92" s="182"/>
      <c r="K92" s="182"/>
      <c r="L92" s="182"/>
    </row>
    <row r="93" spans="1:12" ht="51" customHeight="1">
      <c r="A93" s="18">
        <v>87</v>
      </c>
      <c r="B93" s="3" t="s">
        <v>170</v>
      </c>
      <c r="C93" s="4" t="s">
        <v>48</v>
      </c>
      <c r="D93" s="3" t="s">
        <v>216</v>
      </c>
      <c r="E93" s="4" t="s">
        <v>105</v>
      </c>
      <c r="F93" s="3"/>
      <c r="G93" s="87"/>
      <c r="H93" s="26"/>
      <c r="I93" s="182"/>
      <c r="J93" s="182"/>
      <c r="K93" s="182"/>
      <c r="L93" s="182"/>
    </row>
    <row r="94" spans="1:12" ht="51" customHeight="1">
      <c r="A94" s="18">
        <v>88</v>
      </c>
      <c r="B94" s="3" t="s">
        <v>170</v>
      </c>
      <c r="C94" s="4" t="s">
        <v>49</v>
      </c>
      <c r="D94" s="3" t="s">
        <v>216</v>
      </c>
      <c r="E94" s="4" t="s">
        <v>105</v>
      </c>
      <c r="F94" s="3"/>
      <c r="G94" s="87"/>
      <c r="H94" s="26"/>
      <c r="I94" s="182"/>
      <c r="J94" s="182"/>
      <c r="K94" s="182"/>
      <c r="L94" s="182"/>
    </row>
    <row r="95" spans="1:12" ht="51" customHeight="1">
      <c r="A95" s="18">
        <v>89</v>
      </c>
      <c r="B95" s="3" t="s">
        <v>170</v>
      </c>
      <c r="C95" s="4" t="s">
        <v>50</v>
      </c>
      <c r="D95" s="3" t="s">
        <v>216</v>
      </c>
      <c r="E95" s="4" t="s">
        <v>105</v>
      </c>
      <c r="F95" s="3"/>
      <c r="G95" s="87"/>
      <c r="H95" s="26"/>
      <c r="I95" s="182"/>
      <c r="J95" s="182"/>
      <c r="K95" s="182"/>
      <c r="L95" s="182"/>
    </row>
    <row r="96" spans="1:12" ht="51" customHeight="1">
      <c r="A96" s="18">
        <v>90</v>
      </c>
      <c r="B96" s="3" t="s">
        <v>170</v>
      </c>
      <c r="C96" s="3" t="s">
        <v>106</v>
      </c>
      <c r="D96" s="3" t="s">
        <v>198</v>
      </c>
      <c r="E96" s="3" t="s">
        <v>51</v>
      </c>
      <c r="F96" s="3"/>
      <c r="G96" s="80"/>
      <c r="H96" s="26"/>
      <c r="I96" s="182"/>
      <c r="J96" s="182"/>
      <c r="K96" s="182"/>
      <c r="L96" s="182"/>
    </row>
    <row r="97" spans="1:12" ht="51" customHeight="1">
      <c r="A97" s="18">
        <v>91</v>
      </c>
      <c r="B97" s="3" t="s">
        <v>170</v>
      </c>
      <c r="C97" s="3" t="s">
        <v>106</v>
      </c>
      <c r="D97" s="3" t="s">
        <v>199</v>
      </c>
      <c r="E97" s="3" t="s">
        <v>52</v>
      </c>
      <c r="F97" s="3"/>
      <c r="G97" s="80"/>
      <c r="H97" s="26"/>
      <c r="I97" s="182"/>
      <c r="J97" s="182"/>
      <c r="K97" s="182"/>
      <c r="L97" s="182"/>
    </row>
    <row r="98" spans="1:12" ht="51" customHeight="1">
      <c r="A98" s="18">
        <v>92</v>
      </c>
      <c r="B98" s="3" t="s">
        <v>170</v>
      </c>
      <c r="C98" s="4" t="s">
        <v>36</v>
      </c>
      <c r="D98" s="3" t="s">
        <v>216</v>
      </c>
      <c r="E98" s="4" t="s">
        <v>105</v>
      </c>
      <c r="F98" s="3"/>
      <c r="G98" s="87"/>
      <c r="H98" s="26"/>
      <c r="I98" s="182"/>
      <c r="J98" s="182"/>
      <c r="K98" s="182"/>
      <c r="L98" s="182"/>
    </row>
    <row r="99" spans="1:12" ht="51" customHeight="1">
      <c r="A99" s="18">
        <v>93</v>
      </c>
      <c r="B99" s="3" t="s">
        <v>170</v>
      </c>
      <c r="C99" s="3" t="s">
        <v>107</v>
      </c>
      <c r="D99" s="3" t="s">
        <v>6</v>
      </c>
      <c r="E99" s="3" t="s">
        <v>7</v>
      </c>
      <c r="F99" s="3"/>
      <c r="G99" s="80"/>
      <c r="H99" s="26"/>
      <c r="I99" s="182"/>
      <c r="J99" s="182"/>
      <c r="K99" s="182"/>
      <c r="L99" s="182"/>
    </row>
    <row r="100" spans="1:12" ht="51" customHeight="1">
      <c r="A100" s="18">
        <v>94</v>
      </c>
      <c r="B100" s="3" t="s">
        <v>170</v>
      </c>
      <c r="C100" s="3" t="s">
        <v>107</v>
      </c>
      <c r="D100" s="3" t="s">
        <v>9</v>
      </c>
      <c r="E100" s="3" t="s">
        <v>8</v>
      </c>
      <c r="F100" s="3"/>
      <c r="G100" s="80"/>
      <c r="H100" s="26"/>
      <c r="I100" s="182"/>
      <c r="J100" s="182"/>
      <c r="K100" s="182"/>
      <c r="L100" s="182"/>
    </row>
    <row r="101" spans="1:12" ht="51" customHeight="1">
      <c r="A101" s="18">
        <v>95</v>
      </c>
      <c r="B101" s="10" t="s">
        <v>170</v>
      </c>
      <c r="C101" s="10" t="s">
        <v>107</v>
      </c>
      <c r="D101" s="10" t="s">
        <v>11</v>
      </c>
      <c r="E101" s="10" t="s">
        <v>10</v>
      </c>
      <c r="F101" s="10"/>
      <c r="G101" s="81"/>
      <c r="H101" s="26"/>
      <c r="I101" s="182"/>
      <c r="J101" s="182"/>
      <c r="K101" s="182"/>
      <c r="L101" s="182"/>
    </row>
    <row r="102" spans="1:12" s="9" customFormat="1" ht="51" customHeight="1">
      <c r="A102" s="18">
        <v>96</v>
      </c>
      <c r="B102" s="4" t="s">
        <v>170</v>
      </c>
      <c r="C102" s="3" t="s">
        <v>181</v>
      </c>
      <c r="D102" s="13" t="s">
        <v>216</v>
      </c>
      <c r="E102" s="17" t="s">
        <v>105</v>
      </c>
      <c r="F102" s="4"/>
      <c r="G102" s="86"/>
      <c r="H102" s="26"/>
      <c r="I102" s="182"/>
      <c r="J102" s="182"/>
      <c r="K102" s="182"/>
      <c r="L102" s="182"/>
    </row>
    <row r="103" spans="1:12" s="9" customFormat="1" ht="51" customHeight="1">
      <c r="A103" s="18">
        <v>97</v>
      </c>
      <c r="B103" s="4" t="s">
        <v>170</v>
      </c>
      <c r="C103" s="3" t="s">
        <v>176</v>
      </c>
      <c r="D103" s="13" t="s">
        <v>216</v>
      </c>
      <c r="E103" s="17" t="s">
        <v>105</v>
      </c>
      <c r="F103" s="4"/>
      <c r="G103" s="86"/>
      <c r="H103" s="26"/>
      <c r="I103" s="182"/>
      <c r="J103" s="182"/>
      <c r="K103" s="182"/>
      <c r="L103" s="182"/>
    </row>
    <row r="104" spans="1:12" ht="51" customHeight="1">
      <c r="A104" s="18">
        <v>98</v>
      </c>
      <c r="B104" s="3" t="s">
        <v>170</v>
      </c>
      <c r="C104" s="4" t="s">
        <v>37</v>
      </c>
      <c r="D104" s="3" t="s">
        <v>216</v>
      </c>
      <c r="E104" s="4" t="s">
        <v>105</v>
      </c>
      <c r="F104" s="3"/>
      <c r="G104" s="87"/>
      <c r="H104" s="26"/>
      <c r="I104" s="182"/>
      <c r="J104" s="182"/>
      <c r="K104" s="182"/>
      <c r="L104" s="182"/>
    </row>
    <row r="105" spans="1:12" ht="51" customHeight="1">
      <c r="A105" s="18">
        <v>99</v>
      </c>
      <c r="B105" s="3" t="s">
        <v>170</v>
      </c>
      <c r="C105" s="4" t="s">
        <v>38</v>
      </c>
      <c r="D105" s="3" t="s">
        <v>216</v>
      </c>
      <c r="E105" s="4" t="s">
        <v>105</v>
      </c>
      <c r="F105" s="3"/>
      <c r="G105" s="87"/>
      <c r="H105" s="26"/>
      <c r="I105" s="182"/>
      <c r="J105" s="182"/>
      <c r="K105" s="182"/>
      <c r="L105" s="182"/>
    </row>
    <row r="106" spans="1:12" ht="51" customHeight="1">
      <c r="A106" s="18">
        <v>100</v>
      </c>
      <c r="B106" s="3" t="s">
        <v>170</v>
      </c>
      <c r="C106" s="4" t="s">
        <v>39</v>
      </c>
      <c r="D106" s="3" t="s">
        <v>216</v>
      </c>
      <c r="E106" s="4" t="s">
        <v>105</v>
      </c>
      <c r="F106" s="3"/>
      <c r="G106" s="87"/>
      <c r="H106" s="26"/>
      <c r="I106" s="182"/>
      <c r="J106" s="182"/>
      <c r="K106" s="182"/>
      <c r="L106" s="182"/>
    </row>
    <row r="107" spans="1:12" ht="51" customHeight="1">
      <c r="A107" s="18">
        <v>101</v>
      </c>
      <c r="B107" s="3" t="s">
        <v>170</v>
      </c>
      <c r="C107" s="4" t="s">
        <v>40</v>
      </c>
      <c r="D107" s="3" t="s">
        <v>216</v>
      </c>
      <c r="E107" s="4" t="s">
        <v>105</v>
      </c>
      <c r="F107" s="3"/>
      <c r="G107" s="87"/>
      <c r="H107" s="26"/>
      <c r="I107" s="182"/>
      <c r="J107" s="182"/>
      <c r="K107" s="182"/>
      <c r="L107" s="182"/>
    </row>
    <row r="108" spans="1:12" ht="51" customHeight="1">
      <c r="A108" s="18">
        <v>102</v>
      </c>
      <c r="B108" s="3" t="s">
        <v>170</v>
      </c>
      <c r="C108" s="4" t="s">
        <v>41</v>
      </c>
      <c r="D108" s="3" t="s">
        <v>216</v>
      </c>
      <c r="E108" s="4" t="s">
        <v>105</v>
      </c>
      <c r="F108" s="3"/>
      <c r="G108" s="87"/>
      <c r="H108" s="26"/>
      <c r="I108" s="182"/>
      <c r="J108" s="182"/>
      <c r="K108" s="182"/>
      <c r="L108" s="182"/>
    </row>
    <row r="109" spans="1:12" ht="51" customHeight="1">
      <c r="A109" s="18">
        <v>103</v>
      </c>
      <c r="B109" s="3" t="s">
        <v>170</v>
      </c>
      <c r="C109" s="4" t="s">
        <v>42</v>
      </c>
      <c r="D109" s="3" t="s">
        <v>216</v>
      </c>
      <c r="E109" s="4" t="s">
        <v>105</v>
      </c>
      <c r="F109" s="3"/>
      <c r="G109" s="87"/>
      <c r="H109" s="26"/>
      <c r="I109" s="182"/>
      <c r="J109" s="182"/>
      <c r="K109" s="182"/>
      <c r="L109" s="182"/>
    </row>
    <row r="110" spans="1:12" ht="51" customHeight="1">
      <c r="A110" s="18">
        <v>104</v>
      </c>
      <c r="B110" s="3" t="s">
        <v>170</v>
      </c>
      <c r="C110" s="4" t="s">
        <v>43</v>
      </c>
      <c r="D110" s="3" t="s">
        <v>216</v>
      </c>
      <c r="E110" s="4" t="s">
        <v>105</v>
      </c>
      <c r="F110" s="3"/>
      <c r="G110" s="87"/>
      <c r="H110" s="26"/>
      <c r="I110" s="182"/>
      <c r="J110" s="182"/>
      <c r="K110" s="182"/>
      <c r="L110" s="182"/>
    </row>
    <row r="111" spans="1:12" ht="51" customHeight="1">
      <c r="A111" s="18">
        <v>105</v>
      </c>
      <c r="B111" s="3" t="s">
        <v>59</v>
      </c>
      <c r="C111" s="3" t="s">
        <v>75</v>
      </c>
      <c r="D111" s="3" t="s">
        <v>75</v>
      </c>
      <c r="E111" s="3" t="s">
        <v>75</v>
      </c>
      <c r="F111" s="23"/>
      <c r="G111" s="88"/>
      <c r="H111" s="26"/>
      <c r="I111" s="182"/>
      <c r="J111" s="182"/>
      <c r="K111" s="182"/>
      <c r="L111" s="182"/>
    </row>
    <row r="112" spans="1:12" ht="171">
      <c r="A112" s="18">
        <v>106</v>
      </c>
      <c r="B112" s="3" t="s">
        <v>330</v>
      </c>
      <c r="C112" s="4" t="s">
        <v>196</v>
      </c>
      <c r="D112" s="3" t="s">
        <v>157</v>
      </c>
      <c r="E112" s="25" t="s">
        <v>327</v>
      </c>
      <c r="F112" s="3"/>
      <c r="G112" s="80"/>
      <c r="H112" s="26"/>
      <c r="I112" s="182"/>
      <c r="J112" s="182"/>
      <c r="K112" s="182"/>
      <c r="L112" s="182"/>
    </row>
    <row r="113" spans="1:12" ht="51" customHeight="1">
      <c r="A113" s="18">
        <v>107</v>
      </c>
      <c r="B113" s="3" t="s">
        <v>153</v>
      </c>
      <c r="C113" s="3" t="s">
        <v>197</v>
      </c>
      <c r="D113" s="3" t="s">
        <v>218</v>
      </c>
      <c r="E113" s="3" t="s">
        <v>122</v>
      </c>
      <c r="F113" s="3"/>
      <c r="G113" s="80"/>
      <c r="H113" s="26"/>
      <c r="I113" s="182"/>
      <c r="J113" s="182"/>
      <c r="K113" s="182"/>
      <c r="L113" s="182"/>
    </row>
    <row r="114" spans="1:12" s="12" customFormat="1" ht="51" customHeight="1">
      <c r="A114" s="18">
        <v>108</v>
      </c>
      <c r="B114" s="13" t="s">
        <v>153</v>
      </c>
      <c r="C114" s="13" t="s">
        <v>296</v>
      </c>
      <c r="D114" s="13" t="s">
        <v>217</v>
      </c>
      <c r="E114" s="13" t="s">
        <v>23</v>
      </c>
      <c r="F114" s="13"/>
      <c r="G114" s="84"/>
      <c r="H114" s="26"/>
      <c r="I114" s="182"/>
      <c r="J114" s="182"/>
      <c r="K114" s="182"/>
      <c r="L114" s="182"/>
    </row>
    <row r="115" spans="1:12" ht="51" customHeight="1">
      <c r="A115" s="18">
        <v>109</v>
      </c>
      <c r="B115" s="3" t="s">
        <v>153</v>
      </c>
      <c r="C115" s="3" t="s">
        <v>165</v>
      </c>
      <c r="D115" s="3" t="s">
        <v>219</v>
      </c>
      <c r="E115" s="3" t="s">
        <v>285</v>
      </c>
      <c r="F115" s="3"/>
      <c r="G115" s="80"/>
      <c r="H115" s="26"/>
      <c r="I115" s="182"/>
      <c r="J115" s="182"/>
      <c r="K115" s="182"/>
      <c r="L115" s="182"/>
    </row>
    <row r="116" spans="1:12" ht="51" customHeight="1">
      <c r="A116" s="18">
        <v>110</v>
      </c>
      <c r="B116" s="3" t="s">
        <v>153</v>
      </c>
      <c r="C116" s="3" t="s">
        <v>1</v>
      </c>
      <c r="D116" s="3" t="s">
        <v>219</v>
      </c>
      <c r="E116" s="3" t="s">
        <v>0</v>
      </c>
      <c r="F116" s="3"/>
      <c r="G116" s="80"/>
      <c r="H116" s="26"/>
      <c r="I116" s="182"/>
      <c r="J116" s="182"/>
      <c r="K116" s="182"/>
      <c r="L116" s="182"/>
    </row>
    <row r="117" spans="1:12" ht="51" customHeight="1">
      <c r="A117" s="18">
        <v>111</v>
      </c>
      <c r="B117" s="10" t="s">
        <v>153</v>
      </c>
      <c r="C117" s="10" t="s">
        <v>284</v>
      </c>
      <c r="D117" s="10" t="s">
        <v>219</v>
      </c>
      <c r="E117" s="10" t="s">
        <v>286</v>
      </c>
      <c r="F117" s="10"/>
      <c r="G117" s="81"/>
      <c r="H117" s="26"/>
      <c r="I117" s="182"/>
      <c r="J117" s="182"/>
      <c r="K117" s="182"/>
      <c r="L117" s="182"/>
    </row>
    <row r="118" spans="1:12" ht="51" customHeight="1">
      <c r="A118" s="18">
        <v>112</v>
      </c>
      <c r="B118" s="3" t="s">
        <v>153</v>
      </c>
      <c r="C118" s="3" t="s">
        <v>166</v>
      </c>
      <c r="D118" s="3" t="s">
        <v>219</v>
      </c>
      <c r="E118" s="3" t="s">
        <v>286</v>
      </c>
      <c r="F118" s="3"/>
      <c r="G118" s="80"/>
      <c r="H118" s="26"/>
      <c r="I118" s="182"/>
      <c r="J118" s="182"/>
      <c r="K118" s="182"/>
      <c r="L118" s="182"/>
    </row>
    <row r="119" spans="1:12" ht="51" customHeight="1">
      <c r="A119" s="18">
        <v>113</v>
      </c>
      <c r="B119" s="3" t="s">
        <v>153</v>
      </c>
      <c r="C119" s="3" t="s">
        <v>167</v>
      </c>
      <c r="D119" s="3" t="s">
        <v>220</v>
      </c>
      <c r="E119" s="3" t="s">
        <v>286</v>
      </c>
      <c r="F119" s="3"/>
      <c r="G119" s="80"/>
      <c r="H119" s="26"/>
      <c r="I119" s="182"/>
      <c r="J119" s="182"/>
      <c r="K119" s="182"/>
      <c r="L119" s="182"/>
    </row>
    <row r="120" spans="1:12" ht="51" customHeight="1">
      <c r="A120" s="18">
        <v>114</v>
      </c>
      <c r="B120" s="3" t="s">
        <v>153</v>
      </c>
      <c r="C120" s="3" t="s">
        <v>168</v>
      </c>
      <c r="D120" s="3" t="s">
        <v>221</v>
      </c>
      <c r="E120" s="3" t="s">
        <v>286</v>
      </c>
      <c r="F120" s="3"/>
      <c r="G120" s="80"/>
      <c r="H120" s="26"/>
      <c r="I120" s="182"/>
      <c r="J120" s="182"/>
      <c r="K120" s="182"/>
      <c r="L120" s="182"/>
    </row>
    <row r="121" spans="1:12" s="12" customFormat="1" ht="51" customHeight="1">
      <c r="A121" s="18">
        <v>115</v>
      </c>
      <c r="B121" s="13" t="s">
        <v>153</v>
      </c>
      <c r="C121" s="13" t="s">
        <v>297</v>
      </c>
      <c r="D121" s="13" t="s">
        <v>298</v>
      </c>
      <c r="E121" s="13" t="s">
        <v>299</v>
      </c>
      <c r="F121" s="15"/>
      <c r="G121" s="82"/>
      <c r="H121" s="26"/>
      <c r="I121" s="182"/>
      <c r="J121" s="182"/>
      <c r="K121" s="182"/>
      <c r="L121" s="182"/>
    </row>
    <row r="122" spans="1:12" s="12" customFormat="1" ht="51" customHeight="1">
      <c r="A122" s="18">
        <v>116</v>
      </c>
      <c r="B122" s="13" t="s">
        <v>153</v>
      </c>
      <c r="C122" s="13" t="s">
        <v>300</v>
      </c>
      <c r="D122" s="13" t="s">
        <v>298</v>
      </c>
      <c r="E122" s="13" t="s">
        <v>299</v>
      </c>
      <c r="F122" s="15"/>
      <c r="G122" s="82"/>
      <c r="H122" s="26"/>
      <c r="I122" s="182"/>
      <c r="J122" s="182"/>
      <c r="K122" s="182"/>
      <c r="L122" s="182"/>
    </row>
    <row r="123" spans="1:12" ht="51" customHeight="1">
      <c r="A123" s="18">
        <v>117</v>
      </c>
      <c r="B123" s="3" t="s">
        <v>153</v>
      </c>
      <c r="C123" s="3" t="s">
        <v>191</v>
      </c>
      <c r="D123" s="3" t="s">
        <v>61</v>
      </c>
      <c r="E123" s="3" t="s">
        <v>274</v>
      </c>
      <c r="F123" s="23"/>
      <c r="G123" s="88"/>
      <c r="H123" s="26"/>
      <c r="I123" s="182"/>
      <c r="J123" s="182"/>
      <c r="K123" s="182"/>
      <c r="L123" s="182"/>
    </row>
    <row r="124" spans="1:12" ht="51" customHeight="1">
      <c r="A124" s="18">
        <v>118</v>
      </c>
      <c r="B124" s="3" t="s">
        <v>153</v>
      </c>
      <c r="C124" s="3" t="s">
        <v>164</v>
      </c>
      <c r="D124" s="3" t="s">
        <v>113</v>
      </c>
      <c r="E124" s="3" t="s">
        <v>156</v>
      </c>
      <c r="F124" s="4"/>
      <c r="G124" s="80"/>
      <c r="H124" s="26"/>
      <c r="I124" s="182"/>
      <c r="J124" s="182"/>
      <c r="K124" s="182"/>
      <c r="L124" s="182"/>
    </row>
    <row r="125" spans="1:12" ht="51" customHeight="1">
      <c r="A125" s="18">
        <v>119</v>
      </c>
      <c r="B125" s="3" t="s">
        <v>153</v>
      </c>
      <c r="C125" s="3" t="s">
        <v>192</v>
      </c>
      <c r="D125" s="3" t="s">
        <v>187</v>
      </c>
      <c r="E125" s="3" t="s">
        <v>188</v>
      </c>
      <c r="F125" s="26"/>
      <c r="G125" s="80"/>
      <c r="H125" s="26"/>
      <c r="I125" s="182"/>
      <c r="J125" s="182"/>
      <c r="K125" s="182"/>
      <c r="L125" s="182"/>
    </row>
    <row r="126" spans="1:12" ht="51" customHeight="1">
      <c r="A126" s="18">
        <v>120</v>
      </c>
      <c r="B126" s="3" t="s">
        <v>153</v>
      </c>
      <c r="C126" s="3" t="s">
        <v>192</v>
      </c>
      <c r="D126" s="3" t="s">
        <v>187</v>
      </c>
      <c r="E126" s="3" t="s">
        <v>189</v>
      </c>
      <c r="F126" s="26"/>
      <c r="G126" s="80"/>
      <c r="H126" s="26"/>
      <c r="I126" s="182"/>
      <c r="J126" s="182"/>
      <c r="K126" s="182"/>
      <c r="L126" s="182"/>
    </row>
    <row r="127" spans="1:12" ht="51" customHeight="1">
      <c r="A127" s="18">
        <v>121</v>
      </c>
      <c r="B127" s="3" t="s">
        <v>153</v>
      </c>
      <c r="C127" s="3" t="s">
        <v>192</v>
      </c>
      <c r="D127" s="3" t="s">
        <v>187</v>
      </c>
      <c r="E127" s="3" t="s">
        <v>275</v>
      </c>
      <c r="F127" s="26"/>
      <c r="G127" s="80"/>
      <c r="H127" s="26"/>
      <c r="I127" s="182"/>
      <c r="J127" s="182"/>
      <c r="K127" s="182"/>
      <c r="L127" s="182"/>
    </row>
    <row r="128" spans="1:12" ht="51" customHeight="1">
      <c r="A128" s="18">
        <v>122</v>
      </c>
      <c r="B128" s="3" t="s">
        <v>153</v>
      </c>
      <c r="C128" s="3" t="s">
        <v>261</v>
      </c>
      <c r="D128" s="3" t="s">
        <v>187</v>
      </c>
      <c r="E128" s="3" t="s">
        <v>188</v>
      </c>
      <c r="F128" s="26"/>
      <c r="G128" s="80"/>
      <c r="H128" s="26"/>
      <c r="I128" s="182"/>
      <c r="J128" s="182"/>
      <c r="K128" s="182"/>
      <c r="L128" s="182"/>
    </row>
    <row r="129" spans="1:12" ht="51" customHeight="1">
      <c r="A129" s="18">
        <v>123</v>
      </c>
      <c r="B129" s="3" t="s">
        <v>153</v>
      </c>
      <c r="C129" s="3" t="s">
        <v>261</v>
      </c>
      <c r="D129" s="3" t="s">
        <v>187</v>
      </c>
      <c r="E129" s="3" t="s">
        <v>189</v>
      </c>
      <c r="F129" s="26"/>
      <c r="G129" s="80"/>
      <c r="H129" s="26"/>
      <c r="I129" s="182"/>
      <c r="J129" s="182"/>
      <c r="K129" s="182"/>
      <c r="L129" s="182"/>
    </row>
    <row r="130" spans="1:12" ht="51" customHeight="1">
      <c r="A130" s="18">
        <v>124</v>
      </c>
      <c r="B130" s="3" t="s">
        <v>153</v>
      </c>
      <c r="C130" s="3" t="s">
        <v>261</v>
      </c>
      <c r="D130" s="3" t="s">
        <v>187</v>
      </c>
      <c r="E130" s="3" t="s">
        <v>275</v>
      </c>
      <c r="F130" s="26"/>
      <c r="G130" s="80"/>
      <c r="H130" s="26"/>
      <c r="I130" s="182"/>
      <c r="J130" s="182"/>
      <c r="K130" s="182"/>
      <c r="L130" s="182"/>
    </row>
    <row r="131" spans="1:12" ht="51" customHeight="1">
      <c r="A131" s="18">
        <v>125</v>
      </c>
      <c r="B131" s="10" t="s">
        <v>153</v>
      </c>
      <c r="C131" s="10" t="s">
        <v>262</v>
      </c>
      <c r="D131" s="10" t="s">
        <v>187</v>
      </c>
      <c r="E131" s="10" t="s">
        <v>188</v>
      </c>
      <c r="F131" s="27"/>
      <c r="G131" s="81"/>
      <c r="H131" s="26"/>
      <c r="I131" s="182"/>
      <c r="J131" s="182"/>
      <c r="K131" s="182"/>
      <c r="L131" s="182"/>
    </row>
    <row r="132" spans="1:12" ht="51" customHeight="1">
      <c r="A132" s="18">
        <v>126</v>
      </c>
      <c r="B132" s="3" t="s">
        <v>153</v>
      </c>
      <c r="C132" s="3" t="s">
        <v>262</v>
      </c>
      <c r="D132" s="3" t="s">
        <v>187</v>
      </c>
      <c r="E132" s="3" t="s">
        <v>189</v>
      </c>
      <c r="F132" s="26"/>
      <c r="G132" s="80"/>
      <c r="H132" s="26"/>
      <c r="I132" s="182"/>
      <c r="J132" s="182"/>
      <c r="K132" s="182"/>
      <c r="L132" s="182"/>
    </row>
    <row r="133" spans="1:12" ht="51" customHeight="1">
      <c r="A133" s="18">
        <v>127</v>
      </c>
      <c r="B133" s="3" t="s">
        <v>153</v>
      </c>
      <c r="C133" s="3" t="s">
        <v>262</v>
      </c>
      <c r="D133" s="3" t="s">
        <v>187</v>
      </c>
      <c r="E133" s="3" t="s">
        <v>275</v>
      </c>
      <c r="F133" s="26"/>
      <c r="G133" s="80"/>
      <c r="H133" s="26"/>
      <c r="I133" s="182"/>
      <c r="J133" s="182"/>
      <c r="K133" s="182"/>
      <c r="L133" s="182"/>
    </row>
    <row r="134" spans="1:12" ht="51" customHeight="1">
      <c r="A134" s="18">
        <v>128</v>
      </c>
      <c r="B134" s="3" t="s">
        <v>153</v>
      </c>
      <c r="C134" s="3" t="s">
        <v>193</v>
      </c>
      <c r="D134" s="3" t="s">
        <v>187</v>
      </c>
      <c r="E134" s="3" t="s">
        <v>188</v>
      </c>
      <c r="F134" s="26"/>
      <c r="G134" s="80"/>
      <c r="H134" s="26"/>
      <c r="I134" s="182"/>
      <c r="J134" s="182"/>
      <c r="K134" s="182"/>
      <c r="L134" s="182"/>
    </row>
    <row r="135" spans="1:12" ht="51" customHeight="1">
      <c r="A135" s="18">
        <v>129</v>
      </c>
      <c r="B135" s="3" t="s">
        <v>153</v>
      </c>
      <c r="C135" s="3" t="s">
        <v>193</v>
      </c>
      <c r="D135" s="3" t="s">
        <v>187</v>
      </c>
      <c r="E135" s="3" t="s">
        <v>189</v>
      </c>
      <c r="F135" s="26"/>
      <c r="G135" s="80"/>
      <c r="H135" s="26"/>
      <c r="I135" s="182"/>
      <c r="J135" s="182"/>
      <c r="K135" s="182"/>
      <c r="L135" s="182"/>
    </row>
    <row r="136" spans="1:12" ht="51" customHeight="1">
      <c r="A136" s="18">
        <v>130</v>
      </c>
      <c r="B136" s="3" t="s">
        <v>153</v>
      </c>
      <c r="C136" s="3" t="s">
        <v>193</v>
      </c>
      <c r="D136" s="3" t="s">
        <v>187</v>
      </c>
      <c r="E136" s="3" t="s">
        <v>190</v>
      </c>
      <c r="F136" s="26"/>
      <c r="G136" s="80"/>
      <c r="H136" s="26"/>
      <c r="I136" s="182"/>
      <c r="J136" s="182"/>
      <c r="K136" s="182"/>
      <c r="L136" s="182"/>
    </row>
    <row r="137" spans="1:12" ht="51" customHeight="1">
      <c r="A137" s="18">
        <v>131</v>
      </c>
      <c r="B137" s="3" t="s">
        <v>153</v>
      </c>
      <c r="C137" s="4" t="s">
        <v>30</v>
      </c>
      <c r="D137" s="3" t="s">
        <v>187</v>
      </c>
      <c r="E137" s="3" t="s">
        <v>276</v>
      </c>
      <c r="F137" s="26"/>
      <c r="G137" s="80"/>
      <c r="H137" s="26"/>
      <c r="I137" s="182"/>
      <c r="J137" s="182"/>
      <c r="K137" s="182"/>
      <c r="L137" s="182"/>
    </row>
    <row r="138" spans="1:12" ht="51" customHeight="1">
      <c r="A138" s="18">
        <v>132</v>
      </c>
      <c r="B138" s="3" t="s">
        <v>153</v>
      </c>
      <c r="C138" s="28" t="s">
        <v>30</v>
      </c>
      <c r="D138" s="3" t="s">
        <v>187</v>
      </c>
      <c r="E138" s="3" t="s">
        <v>277</v>
      </c>
      <c r="F138" s="26"/>
      <c r="G138" s="80"/>
      <c r="H138" s="26"/>
      <c r="I138" s="182"/>
      <c r="J138" s="182"/>
      <c r="K138" s="182"/>
      <c r="L138" s="182"/>
    </row>
    <row r="139" spans="1:12" ht="51" customHeight="1">
      <c r="A139" s="18">
        <v>133</v>
      </c>
      <c r="B139" s="3" t="s">
        <v>153</v>
      </c>
      <c r="C139" s="4" t="s">
        <v>3</v>
      </c>
      <c r="D139" s="3" t="s">
        <v>187</v>
      </c>
      <c r="E139" s="3" t="s">
        <v>276</v>
      </c>
      <c r="F139" s="29"/>
      <c r="G139" s="80"/>
      <c r="H139" s="26"/>
      <c r="I139" s="182"/>
      <c r="J139" s="182"/>
      <c r="K139" s="182"/>
      <c r="L139" s="182"/>
    </row>
    <row r="140" spans="1:12" ht="51" customHeight="1">
      <c r="A140" s="18">
        <v>134</v>
      </c>
      <c r="B140" s="3" t="s">
        <v>153</v>
      </c>
      <c r="C140" s="30" t="s">
        <v>3</v>
      </c>
      <c r="D140" s="7" t="s">
        <v>187</v>
      </c>
      <c r="E140" s="8" t="s">
        <v>277</v>
      </c>
      <c r="F140" s="26"/>
      <c r="G140" s="8"/>
      <c r="H140" s="26"/>
      <c r="I140" s="182"/>
      <c r="J140" s="182"/>
      <c r="K140" s="182"/>
      <c r="L140" s="182"/>
    </row>
    <row r="141" spans="1:12" ht="51" customHeight="1">
      <c r="A141" s="18">
        <v>135</v>
      </c>
      <c r="B141" s="3" t="s">
        <v>153</v>
      </c>
      <c r="C141" s="7" t="s">
        <v>57</v>
      </c>
      <c r="D141" s="7" t="s">
        <v>14</v>
      </c>
      <c r="E141" s="8" t="s">
        <v>16</v>
      </c>
      <c r="F141" s="3"/>
      <c r="G141" s="8"/>
      <c r="H141" s="26"/>
      <c r="I141" s="182"/>
      <c r="J141" s="182"/>
      <c r="K141" s="182"/>
      <c r="L141" s="182"/>
    </row>
    <row r="142" spans="1:12" ht="51" customHeight="1">
      <c r="A142" s="18">
        <v>136</v>
      </c>
      <c r="B142" s="3" t="s">
        <v>153</v>
      </c>
      <c r="C142" s="7" t="s">
        <v>58</v>
      </c>
      <c r="D142" s="7" t="s">
        <v>15</v>
      </c>
      <c r="E142" s="8" t="s">
        <v>16</v>
      </c>
      <c r="F142" s="3"/>
      <c r="G142" s="8"/>
      <c r="H142" s="26"/>
      <c r="I142" s="182"/>
      <c r="J142" s="182"/>
      <c r="K142" s="182"/>
      <c r="L142" s="182"/>
    </row>
    <row r="143" spans="1:12" ht="51" customHeight="1">
      <c r="A143" s="18">
        <v>137</v>
      </c>
      <c r="B143" s="3" t="s">
        <v>153</v>
      </c>
      <c r="C143" s="7" t="s">
        <v>223</v>
      </c>
      <c r="D143" s="7" t="s">
        <v>187</v>
      </c>
      <c r="E143" s="8" t="s">
        <v>188</v>
      </c>
      <c r="F143" s="26"/>
      <c r="G143" s="8"/>
      <c r="H143" s="26"/>
      <c r="I143" s="182"/>
      <c r="J143" s="182"/>
      <c r="K143" s="182"/>
      <c r="L143" s="182"/>
    </row>
    <row r="144" spans="1:12" ht="51" customHeight="1">
      <c r="A144" s="18">
        <v>138</v>
      </c>
      <c r="B144" s="3" t="s">
        <v>153</v>
      </c>
      <c r="C144" s="7" t="s">
        <v>223</v>
      </c>
      <c r="D144" s="7" t="s">
        <v>187</v>
      </c>
      <c r="E144" s="8" t="s">
        <v>189</v>
      </c>
      <c r="F144" s="26"/>
      <c r="G144" s="8"/>
      <c r="H144" s="26"/>
      <c r="I144" s="182"/>
      <c r="J144" s="182"/>
      <c r="K144" s="182"/>
      <c r="L144" s="182"/>
    </row>
    <row r="145" spans="1:12" ht="51" customHeight="1">
      <c r="A145" s="18">
        <v>139</v>
      </c>
      <c r="B145" s="3" t="s">
        <v>153</v>
      </c>
      <c r="C145" s="7" t="s">
        <v>223</v>
      </c>
      <c r="D145" s="7" t="s">
        <v>187</v>
      </c>
      <c r="E145" s="8" t="s">
        <v>190</v>
      </c>
      <c r="F145" s="26"/>
      <c r="G145" s="8"/>
      <c r="H145" s="26"/>
      <c r="I145" s="182"/>
      <c r="J145" s="182"/>
      <c r="K145" s="182"/>
      <c r="L145" s="182"/>
    </row>
    <row r="146" spans="1:12" ht="51" customHeight="1">
      <c r="A146" s="18">
        <v>140</v>
      </c>
      <c r="B146" s="3" t="s">
        <v>153</v>
      </c>
      <c r="C146" s="7" t="s">
        <v>222</v>
      </c>
      <c r="D146" s="7" t="s">
        <v>187</v>
      </c>
      <c r="E146" s="8" t="s">
        <v>188</v>
      </c>
      <c r="F146" s="26"/>
      <c r="G146" s="8"/>
      <c r="H146" s="26"/>
      <c r="I146" s="182"/>
      <c r="J146" s="182"/>
      <c r="K146" s="182"/>
      <c r="L146" s="182"/>
    </row>
    <row r="147" spans="1:12" ht="51" customHeight="1">
      <c r="A147" s="18">
        <v>141</v>
      </c>
      <c r="B147" s="3" t="s">
        <v>153</v>
      </c>
      <c r="C147" s="7" t="s">
        <v>222</v>
      </c>
      <c r="D147" s="7" t="s">
        <v>187</v>
      </c>
      <c r="E147" s="8" t="s">
        <v>189</v>
      </c>
      <c r="F147" s="26"/>
      <c r="G147" s="8"/>
      <c r="H147" s="26"/>
      <c r="I147" s="182"/>
      <c r="J147" s="182"/>
      <c r="K147" s="182"/>
      <c r="L147" s="182"/>
    </row>
    <row r="148" spans="1:12" ht="51" customHeight="1">
      <c r="A148" s="18">
        <v>142</v>
      </c>
      <c r="B148" s="3" t="s">
        <v>153</v>
      </c>
      <c r="C148" s="7" t="s">
        <v>222</v>
      </c>
      <c r="D148" s="7" t="s">
        <v>187</v>
      </c>
      <c r="E148" s="8" t="s">
        <v>190</v>
      </c>
      <c r="F148" s="26"/>
      <c r="G148" s="8"/>
      <c r="H148" s="26"/>
      <c r="I148" s="182"/>
      <c r="J148" s="182"/>
      <c r="K148" s="182"/>
      <c r="L148" s="182"/>
    </row>
    <row r="149" spans="1:12" ht="51" customHeight="1">
      <c r="A149" s="18">
        <v>143</v>
      </c>
      <c r="B149" s="4" t="s">
        <v>126</v>
      </c>
      <c r="C149" s="30" t="s">
        <v>127</v>
      </c>
      <c r="D149" s="7" t="s">
        <v>128</v>
      </c>
      <c r="E149" s="8" t="s">
        <v>132</v>
      </c>
      <c r="F149" s="3"/>
      <c r="G149" s="8"/>
      <c r="H149" s="26"/>
      <c r="I149" s="182"/>
      <c r="J149" s="182"/>
      <c r="K149" s="182"/>
      <c r="L149" s="182"/>
    </row>
    <row r="150" spans="1:12" ht="51" customHeight="1">
      <c r="A150" s="18">
        <v>144</v>
      </c>
      <c r="B150" s="4" t="s">
        <v>126</v>
      </c>
      <c r="C150" s="30" t="s">
        <v>129</v>
      </c>
      <c r="D150" s="7" t="s">
        <v>128</v>
      </c>
      <c r="E150" s="8" t="s">
        <v>132</v>
      </c>
      <c r="F150" s="3"/>
      <c r="G150" s="8"/>
      <c r="H150" s="26"/>
      <c r="I150" s="182"/>
      <c r="J150" s="182"/>
      <c r="K150" s="182"/>
      <c r="L150" s="182"/>
    </row>
    <row r="151" spans="1:12" ht="51" customHeight="1">
      <c r="A151" s="18">
        <v>145</v>
      </c>
      <c r="B151" s="4" t="s">
        <v>126</v>
      </c>
      <c r="C151" s="30" t="s">
        <v>130</v>
      </c>
      <c r="D151" s="7" t="s">
        <v>128</v>
      </c>
      <c r="E151" s="8" t="s">
        <v>132</v>
      </c>
      <c r="F151" s="3"/>
      <c r="G151" s="8"/>
      <c r="H151" s="26"/>
      <c r="I151" s="182"/>
      <c r="J151" s="182"/>
      <c r="K151" s="182"/>
      <c r="L151" s="182"/>
    </row>
    <row r="152" spans="1:12" ht="51" customHeight="1">
      <c r="A152" s="18">
        <v>146</v>
      </c>
      <c r="B152" s="4" t="s">
        <v>126</v>
      </c>
      <c r="C152" s="4" t="s">
        <v>131</v>
      </c>
      <c r="D152" s="7" t="s">
        <v>128</v>
      </c>
      <c r="E152" s="8" t="s">
        <v>132</v>
      </c>
      <c r="F152" s="3"/>
      <c r="G152" s="8"/>
      <c r="H152" s="26"/>
      <c r="I152" s="182"/>
      <c r="J152" s="182"/>
      <c r="K152" s="182"/>
      <c r="L152" s="182"/>
    </row>
    <row r="153" spans="1:12" ht="51" customHeight="1">
      <c r="A153" s="18">
        <v>147</v>
      </c>
      <c r="B153" s="3" t="s">
        <v>153</v>
      </c>
      <c r="C153" s="3" t="s">
        <v>118</v>
      </c>
      <c r="D153" s="7" t="s">
        <v>217</v>
      </c>
      <c r="E153" s="8" t="s">
        <v>63</v>
      </c>
      <c r="F153" s="3"/>
      <c r="G153" s="8"/>
      <c r="H153" s="26"/>
      <c r="I153" s="182"/>
      <c r="J153" s="182"/>
      <c r="K153" s="182"/>
      <c r="L153" s="182"/>
    </row>
    <row r="154" spans="1:12" ht="51" customHeight="1">
      <c r="A154" s="18">
        <v>148</v>
      </c>
      <c r="B154" s="3" t="s">
        <v>153</v>
      </c>
      <c r="C154" s="3" t="s">
        <v>120</v>
      </c>
      <c r="D154" s="7" t="s">
        <v>217</v>
      </c>
      <c r="E154" s="8" t="s">
        <v>119</v>
      </c>
      <c r="F154" s="3"/>
      <c r="G154" s="8"/>
      <c r="H154" s="26"/>
      <c r="I154" s="182"/>
      <c r="J154" s="182"/>
      <c r="K154" s="182"/>
      <c r="L154" s="182"/>
    </row>
    <row r="155" spans="1:12" ht="51" customHeight="1">
      <c r="A155" s="18">
        <v>149</v>
      </c>
      <c r="B155" s="3" t="s">
        <v>153</v>
      </c>
      <c r="C155" s="3" t="s">
        <v>142</v>
      </c>
      <c r="D155" s="7" t="s">
        <v>217</v>
      </c>
      <c r="E155" s="8" t="s">
        <v>119</v>
      </c>
      <c r="F155" s="3"/>
      <c r="G155" s="8"/>
      <c r="H155" s="26"/>
      <c r="I155" s="182"/>
      <c r="J155" s="182"/>
      <c r="K155" s="182"/>
      <c r="L155" s="182"/>
    </row>
    <row r="156" spans="1:12" ht="51" customHeight="1">
      <c r="A156" s="18">
        <v>150</v>
      </c>
      <c r="B156" s="3" t="s">
        <v>153</v>
      </c>
      <c r="C156" s="7" t="s">
        <v>17</v>
      </c>
      <c r="D156" s="7" t="s">
        <v>218</v>
      </c>
      <c r="E156" s="8" t="s">
        <v>18</v>
      </c>
      <c r="F156" s="3"/>
      <c r="G156" s="8"/>
      <c r="H156" s="26"/>
      <c r="I156" s="182"/>
      <c r="J156" s="182"/>
      <c r="K156" s="182"/>
      <c r="L156" s="182"/>
    </row>
    <row r="157" spans="1:12" ht="51" customHeight="1">
      <c r="A157" s="18">
        <v>151</v>
      </c>
      <c r="B157" s="3" t="s">
        <v>153</v>
      </c>
      <c r="C157" s="7" t="s">
        <v>72</v>
      </c>
      <c r="D157" s="7" t="s">
        <v>218</v>
      </c>
      <c r="E157" s="8" t="s">
        <v>282</v>
      </c>
      <c r="F157" s="3"/>
      <c r="G157" s="8"/>
      <c r="H157" s="26"/>
      <c r="I157" s="182"/>
      <c r="J157" s="182"/>
      <c r="K157" s="182"/>
      <c r="L157" s="182"/>
    </row>
    <row r="158" spans="1:12" ht="51" customHeight="1">
      <c r="A158" s="18">
        <v>152</v>
      </c>
      <c r="B158" s="3" t="s">
        <v>153</v>
      </c>
      <c r="C158" s="7" t="s">
        <v>19</v>
      </c>
      <c r="D158" s="7" t="s">
        <v>217</v>
      </c>
      <c r="E158" s="8" t="s">
        <v>20</v>
      </c>
      <c r="F158" s="3"/>
      <c r="G158" s="8"/>
      <c r="H158" s="26"/>
      <c r="I158" s="182"/>
      <c r="J158" s="182"/>
      <c r="K158" s="182"/>
      <c r="L158" s="182"/>
    </row>
    <row r="159" spans="1:12" ht="51" customHeight="1">
      <c r="A159" s="18">
        <v>153</v>
      </c>
      <c r="B159" s="3" t="s">
        <v>153</v>
      </c>
      <c r="C159" s="7" t="s">
        <v>143</v>
      </c>
      <c r="D159" s="7" t="s">
        <v>217</v>
      </c>
      <c r="E159" s="8" t="s">
        <v>21</v>
      </c>
      <c r="F159" s="3"/>
      <c r="G159" s="8"/>
      <c r="H159" s="26"/>
      <c r="I159" s="182"/>
      <c r="J159" s="182"/>
      <c r="K159" s="182"/>
      <c r="L159" s="182"/>
    </row>
    <row r="160" spans="1:12" ht="51" customHeight="1">
      <c r="A160" s="18">
        <v>154</v>
      </c>
      <c r="B160" s="10" t="s">
        <v>153</v>
      </c>
      <c r="C160" s="31" t="s">
        <v>53</v>
      </c>
      <c r="D160" s="31" t="s">
        <v>218</v>
      </c>
      <c r="E160" s="11" t="s">
        <v>283</v>
      </c>
      <c r="F160" s="10"/>
      <c r="G160" s="11"/>
      <c r="H160" s="26"/>
      <c r="I160" s="182"/>
      <c r="J160" s="182"/>
      <c r="K160" s="182"/>
      <c r="L160" s="182"/>
    </row>
    <row r="161" spans="1:12" ht="51" customHeight="1">
      <c r="A161" s="18">
        <v>155</v>
      </c>
      <c r="B161" s="3" t="s">
        <v>153</v>
      </c>
      <c r="C161" s="3" t="s">
        <v>1</v>
      </c>
      <c r="D161" s="3" t="s">
        <v>218</v>
      </c>
      <c r="E161" s="3" t="s">
        <v>2</v>
      </c>
      <c r="F161" s="3"/>
      <c r="G161" s="80"/>
      <c r="H161" s="26"/>
      <c r="I161" s="182"/>
      <c r="J161" s="182"/>
      <c r="K161" s="182"/>
      <c r="L161" s="182"/>
    </row>
    <row r="162" spans="1:12" s="9" customFormat="1" ht="51" customHeight="1">
      <c r="A162" s="18">
        <v>156</v>
      </c>
      <c r="B162" s="3" t="s">
        <v>153</v>
      </c>
      <c r="C162" s="3" t="s">
        <v>284</v>
      </c>
      <c r="D162" s="3" t="s">
        <v>218</v>
      </c>
      <c r="E162" s="3" t="s">
        <v>54</v>
      </c>
      <c r="F162" s="3"/>
      <c r="G162" s="80"/>
      <c r="H162" s="26"/>
      <c r="I162" s="182"/>
      <c r="J162" s="182"/>
      <c r="K162" s="182"/>
      <c r="L162" s="182"/>
    </row>
    <row r="163" spans="1:12" s="9" customFormat="1" ht="51" customHeight="1">
      <c r="A163" s="18">
        <v>157</v>
      </c>
      <c r="B163" s="3" t="s">
        <v>153</v>
      </c>
      <c r="C163" s="3" t="s">
        <v>80</v>
      </c>
      <c r="D163" s="3" t="s">
        <v>218</v>
      </c>
      <c r="E163" s="3" t="s">
        <v>54</v>
      </c>
      <c r="F163" s="3"/>
      <c r="G163" s="80"/>
      <c r="H163" s="26"/>
      <c r="I163" s="182"/>
      <c r="J163" s="182"/>
      <c r="K163" s="182"/>
      <c r="L163" s="182"/>
    </row>
    <row r="164" spans="1:12" s="9" customFormat="1" ht="51" customHeight="1">
      <c r="A164" s="18">
        <v>158</v>
      </c>
      <c r="B164" s="3" t="s">
        <v>153</v>
      </c>
      <c r="C164" s="3" t="s">
        <v>82</v>
      </c>
      <c r="D164" s="3" t="s">
        <v>218</v>
      </c>
      <c r="E164" s="3" t="s">
        <v>22</v>
      </c>
      <c r="F164" s="3"/>
      <c r="G164" s="80"/>
      <c r="H164" s="26"/>
      <c r="I164" s="182"/>
      <c r="J164" s="182"/>
      <c r="K164" s="182"/>
      <c r="L164" s="182"/>
    </row>
    <row r="165" spans="1:12" s="9" customFormat="1" ht="51" customHeight="1">
      <c r="A165" s="18">
        <v>159</v>
      </c>
      <c r="B165" s="3" t="s">
        <v>153</v>
      </c>
      <c r="C165" s="3" t="s">
        <v>121</v>
      </c>
      <c r="D165" s="3" t="s">
        <v>217</v>
      </c>
      <c r="E165" s="3" t="s">
        <v>23</v>
      </c>
      <c r="F165" s="3"/>
      <c r="G165" s="80"/>
      <c r="H165" s="26"/>
      <c r="I165" s="182"/>
      <c r="J165" s="182"/>
      <c r="K165" s="182"/>
      <c r="L165" s="182"/>
    </row>
    <row r="166" spans="1:12" ht="51" customHeight="1">
      <c r="A166" s="18">
        <v>160</v>
      </c>
      <c r="B166" s="3" t="s">
        <v>154</v>
      </c>
      <c r="C166" s="3" t="s">
        <v>123</v>
      </c>
      <c r="D166" s="3" t="s">
        <v>206</v>
      </c>
      <c r="E166" s="3" t="s">
        <v>62</v>
      </c>
      <c r="F166" s="3"/>
      <c r="G166" s="80"/>
      <c r="H166" s="26"/>
      <c r="I166" s="182"/>
      <c r="J166" s="182"/>
      <c r="K166" s="182"/>
      <c r="L166" s="182"/>
    </row>
    <row r="167" spans="1:12" ht="51" customHeight="1">
      <c r="A167" s="18">
        <v>161</v>
      </c>
      <c r="B167" s="3" t="s">
        <v>154</v>
      </c>
      <c r="C167" s="3" t="s">
        <v>55</v>
      </c>
      <c r="D167" s="3" t="s">
        <v>184</v>
      </c>
      <c r="E167" s="15" t="s">
        <v>328</v>
      </c>
      <c r="F167" s="15"/>
      <c r="G167" s="82"/>
      <c r="H167" s="26"/>
      <c r="I167" s="182"/>
      <c r="J167" s="182"/>
      <c r="K167" s="182"/>
      <c r="L167" s="182"/>
    </row>
    <row r="168" spans="1:12" s="12" customFormat="1" ht="51" customHeight="1">
      <c r="A168" s="18">
        <v>162</v>
      </c>
      <c r="B168" s="13" t="s">
        <v>154</v>
      </c>
      <c r="C168" s="13" t="s">
        <v>301</v>
      </c>
      <c r="D168" s="13" t="s">
        <v>302</v>
      </c>
      <c r="E168" s="13" t="s">
        <v>303</v>
      </c>
      <c r="F168" s="15"/>
      <c r="G168" s="84"/>
      <c r="H168" s="26"/>
      <c r="I168" s="182"/>
      <c r="J168" s="182"/>
      <c r="K168" s="182"/>
      <c r="L168" s="182"/>
    </row>
    <row r="169" spans="1:12" s="12" customFormat="1" ht="51" customHeight="1">
      <c r="A169" s="18">
        <v>163</v>
      </c>
      <c r="B169" s="13" t="s">
        <v>154</v>
      </c>
      <c r="C169" s="13" t="s">
        <v>297</v>
      </c>
      <c r="D169" s="13" t="s">
        <v>304</v>
      </c>
      <c r="E169" s="13" t="s">
        <v>305</v>
      </c>
      <c r="F169" s="15"/>
      <c r="G169" s="82"/>
      <c r="H169" s="26"/>
      <c r="I169" s="182"/>
      <c r="J169" s="182"/>
      <c r="K169" s="182"/>
      <c r="L169" s="182"/>
    </row>
    <row r="170" spans="1:12" s="12" customFormat="1" ht="51" customHeight="1">
      <c r="A170" s="18">
        <v>164</v>
      </c>
      <c r="B170" s="13" t="s">
        <v>154</v>
      </c>
      <c r="C170" s="13" t="s">
        <v>300</v>
      </c>
      <c r="D170" s="13" t="s">
        <v>304</v>
      </c>
      <c r="E170" s="13" t="s">
        <v>306</v>
      </c>
      <c r="F170" s="15"/>
      <c r="G170" s="82"/>
      <c r="H170" s="26"/>
      <c r="I170" s="182"/>
      <c r="J170" s="182"/>
      <c r="K170" s="182"/>
      <c r="L170" s="182"/>
    </row>
    <row r="171" spans="1:12" s="12" customFormat="1" ht="51" customHeight="1">
      <c r="A171" s="18">
        <v>165</v>
      </c>
      <c r="B171" s="13" t="s">
        <v>154</v>
      </c>
      <c r="C171" s="13" t="s">
        <v>307</v>
      </c>
      <c r="D171" s="13" t="s">
        <v>304</v>
      </c>
      <c r="E171" s="13" t="s">
        <v>308</v>
      </c>
      <c r="F171" s="15"/>
      <c r="G171" s="82"/>
      <c r="H171" s="26"/>
      <c r="I171" s="182"/>
      <c r="J171" s="182"/>
      <c r="K171" s="182"/>
      <c r="L171" s="182"/>
    </row>
    <row r="172" spans="1:12" s="12" customFormat="1" ht="51" customHeight="1">
      <c r="A172" s="18">
        <v>166</v>
      </c>
      <c r="B172" s="13" t="s">
        <v>154</v>
      </c>
      <c r="C172" s="13" t="s">
        <v>309</v>
      </c>
      <c r="D172" s="13" t="s">
        <v>304</v>
      </c>
      <c r="E172" s="13" t="s">
        <v>310</v>
      </c>
      <c r="F172" s="15"/>
      <c r="G172" s="82"/>
      <c r="H172" s="26"/>
      <c r="I172" s="182"/>
      <c r="J172" s="182"/>
      <c r="K172" s="182"/>
      <c r="L172" s="182"/>
    </row>
    <row r="173" spans="1:12" s="12" customFormat="1" ht="51" customHeight="1">
      <c r="A173" s="18">
        <v>167</v>
      </c>
      <c r="B173" s="13" t="s">
        <v>154</v>
      </c>
      <c r="C173" s="13" t="s">
        <v>311</v>
      </c>
      <c r="D173" s="13" t="s">
        <v>312</v>
      </c>
      <c r="E173" s="17" t="s">
        <v>313</v>
      </c>
      <c r="F173" s="13"/>
      <c r="G173" s="86"/>
      <c r="H173" s="26"/>
      <c r="I173" s="182"/>
      <c r="J173" s="182"/>
      <c r="K173" s="182"/>
      <c r="L173" s="182"/>
    </row>
    <row r="174" spans="1:12" ht="51" customHeight="1">
      <c r="A174" s="18">
        <v>168</v>
      </c>
      <c r="B174" s="3" t="s">
        <v>24</v>
      </c>
      <c r="C174" s="3" t="s">
        <v>124</v>
      </c>
      <c r="D174" s="3" t="s">
        <v>25</v>
      </c>
      <c r="E174" s="3" t="s">
        <v>125</v>
      </c>
      <c r="F174" s="3"/>
      <c r="G174" s="80"/>
      <c r="H174" s="26" t="s">
        <v>582</v>
      </c>
      <c r="I174" s="182"/>
      <c r="J174" s="182"/>
      <c r="K174" s="182"/>
      <c r="L174" s="182"/>
    </row>
    <row r="175" spans="1:12" ht="51" customHeight="1">
      <c r="F175" s="5"/>
    </row>
    <row r="176" spans="1:12" ht="51" customHeight="1">
      <c r="F176" s="5"/>
    </row>
    <row r="177" spans="6:6" ht="51" customHeight="1">
      <c r="F177" s="5"/>
    </row>
  </sheetData>
  <mergeCells count="170">
    <mergeCell ref="I171:L171"/>
    <mergeCell ref="I172:L172"/>
    <mergeCell ref="I173:L173"/>
    <mergeCell ref="I174:L174"/>
    <mergeCell ref="I165:L165"/>
    <mergeCell ref="I166:L166"/>
    <mergeCell ref="I167:L167"/>
    <mergeCell ref="I168:L168"/>
    <mergeCell ref="I169:L169"/>
    <mergeCell ref="I170:L170"/>
    <mergeCell ref="I159:L159"/>
    <mergeCell ref="I160:L160"/>
    <mergeCell ref="I161:L161"/>
    <mergeCell ref="I162:L162"/>
    <mergeCell ref="I163:L163"/>
    <mergeCell ref="I164:L164"/>
    <mergeCell ref="I153:L153"/>
    <mergeCell ref="I154:L154"/>
    <mergeCell ref="I155:L155"/>
    <mergeCell ref="I156:L156"/>
    <mergeCell ref="I157:L157"/>
    <mergeCell ref="I158:L158"/>
    <mergeCell ref="I147:L147"/>
    <mergeCell ref="I148:L148"/>
    <mergeCell ref="I149:L149"/>
    <mergeCell ref="I150:L150"/>
    <mergeCell ref="I151:L151"/>
    <mergeCell ref="I152:L152"/>
    <mergeCell ref="I141:L141"/>
    <mergeCell ref="I142:L142"/>
    <mergeCell ref="I143:L143"/>
    <mergeCell ref="I144:L144"/>
    <mergeCell ref="I145:L145"/>
    <mergeCell ref="I146:L146"/>
    <mergeCell ref="I135:L135"/>
    <mergeCell ref="I136:L136"/>
    <mergeCell ref="I137:L137"/>
    <mergeCell ref="I138:L138"/>
    <mergeCell ref="I139:L139"/>
    <mergeCell ref="I140:L140"/>
    <mergeCell ref="I129:L129"/>
    <mergeCell ref="I130:L130"/>
    <mergeCell ref="I131:L131"/>
    <mergeCell ref="I132:L132"/>
    <mergeCell ref="I133:L133"/>
    <mergeCell ref="I134:L134"/>
    <mergeCell ref="I123:L123"/>
    <mergeCell ref="I124:L124"/>
    <mergeCell ref="I125:L125"/>
    <mergeCell ref="I126:L126"/>
    <mergeCell ref="I127:L127"/>
    <mergeCell ref="I128:L128"/>
    <mergeCell ref="I117:L117"/>
    <mergeCell ref="I118:L118"/>
    <mergeCell ref="I119:L119"/>
    <mergeCell ref="I120:L120"/>
    <mergeCell ref="I121:L121"/>
    <mergeCell ref="I122:L122"/>
    <mergeCell ref="I111:L111"/>
    <mergeCell ref="I112:L112"/>
    <mergeCell ref="I113:L113"/>
    <mergeCell ref="I114:L114"/>
    <mergeCell ref="I115:L115"/>
    <mergeCell ref="I116:L116"/>
    <mergeCell ref="I105:L105"/>
    <mergeCell ref="I106:L106"/>
    <mergeCell ref="I107:L107"/>
    <mergeCell ref="I108:L108"/>
    <mergeCell ref="I109:L109"/>
    <mergeCell ref="I110:L110"/>
    <mergeCell ref="I99:L99"/>
    <mergeCell ref="I100:L100"/>
    <mergeCell ref="I101:L101"/>
    <mergeCell ref="I102:L102"/>
    <mergeCell ref="I103:L103"/>
    <mergeCell ref="I104:L104"/>
    <mergeCell ref="I93:L93"/>
    <mergeCell ref="I94:L94"/>
    <mergeCell ref="I95:L95"/>
    <mergeCell ref="I96:L96"/>
    <mergeCell ref="I97:L97"/>
    <mergeCell ref="I98:L98"/>
    <mergeCell ref="I87:L87"/>
    <mergeCell ref="I88:L88"/>
    <mergeCell ref="I89:L89"/>
    <mergeCell ref="I90:L90"/>
    <mergeCell ref="I91:L91"/>
    <mergeCell ref="I92:L92"/>
    <mergeCell ref="I81:L81"/>
    <mergeCell ref="I82:L82"/>
    <mergeCell ref="I83:L83"/>
    <mergeCell ref="I84:L84"/>
    <mergeCell ref="I85:L85"/>
    <mergeCell ref="I86:L86"/>
    <mergeCell ref="I75:L75"/>
    <mergeCell ref="I76:L76"/>
    <mergeCell ref="I77:L77"/>
    <mergeCell ref="I78:L78"/>
    <mergeCell ref="I79:L79"/>
    <mergeCell ref="I80:L80"/>
    <mergeCell ref="I69:L69"/>
    <mergeCell ref="I70:L70"/>
    <mergeCell ref="I71:L71"/>
    <mergeCell ref="I72:L72"/>
    <mergeCell ref="I73:L73"/>
    <mergeCell ref="I74:L74"/>
    <mergeCell ref="I63:L63"/>
    <mergeCell ref="I64:L64"/>
    <mergeCell ref="I65:L65"/>
    <mergeCell ref="I66:L66"/>
    <mergeCell ref="I67:L67"/>
    <mergeCell ref="I68:L68"/>
    <mergeCell ref="I57:L57"/>
    <mergeCell ref="I58:L58"/>
    <mergeCell ref="I59:L59"/>
    <mergeCell ref="I60:L60"/>
    <mergeCell ref="I61:L61"/>
    <mergeCell ref="I62:L62"/>
    <mergeCell ref="I51:L51"/>
    <mergeCell ref="I52:L52"/>
    <mergeCell ref="I53:L53"/>
    <mergeCell ref="I54:L54"/>
    <mergeCell ref="I55:L55"/>
    <mergeCell ref="I56:L56"/>
    <mergeCell ref="I45:L45"/>
    <mergeCell ref="I46:L46"/>
    <mergeCell ref="I47:L47"/>
    <mergeCell ref="I48:L48"/>
    <mergeCell ref="I49:L49"/>
    <mergeCell ref="I50:L50"/>
    <mergeCell ref="I39:L39"/>
    <mergeCell ref="I40:L40"/>
    <mergeCell ref="I41:L41"/>
    <mergeCell ref="I42:L42"/>
    <mergeCell ref="I43:L43"/>
    <mergeCell ref="I44:L44"/>
    <mergeCell ref="I33:L33"/>
    <mergeCell ref="I34:L34"/>
    <mergeCell ref="I35:L35"/>
    <mergeCell ref="I36:L36"/>
    <mergeCell ref="I37:L37"/>
    <mergeCell ref="I38:L38"/>
    <mergeCell ref="I29:L29"/>
    <mergeCell ref="I30:L30"/>
    <mergeCell ref="I31:L31"/>
    <mergeCell ref="I32:L32"/>
    <mergeCell ref="I21:L21"/>
    <mergeCell ref="I22:L22"/>
    <mergeCell ref="I23:L23"/>
    <mergeCell ref="I24:L24"/>
    <mergeCell ref="I25:L25"/>
    <mergeCell ref="I26:L26"/>
    <mergeCell ref="I20:L20"/>
    <mergeCell ref="I9:L9"/>
    <mergeCell ref="I10:L10"/>
    <mergeCell ref="I11:L11"/>
    <mergeCell ref="I12:L12"/>
    <mergeCell ref="I13:L13"/>
    <mergeCell ref="I14:L14"/>
    <mergeCell ref="I27:L27"/>
    <mergeCell ref="I28:L28"/>
    <mergeCell ref="A1:L1"/>
    <mergeCell ref="I6:L6"/>
    <mergeCell ref="I7:L7"/>
    <mergeCell ref="I8:L8"/>
    <mergeCell ref="I15:L15"/>
    <mergeCell ref="I16:L16"/>
    <mergeCell ref="I17:L17"/>
    <mergeCell ref="I18:L18"/>
    <mergeCell ref="I19:L19"/>
  </mergeCells>
  <phoneticPr fontId="5" type="noConversion"/>
  <conditionalFormatting sqref="H7:H174">
    <cfRule type="cellIs" dxfId="13" priority="1" stopIfTrue="1" operator="equal">
      <formula>$Q$7</formula>
    </cfRule>
    <cfRule type="cellIs" dxfId="12" priority="2" stopIfTrue="1" operator="equal">
      <formula>$P$7</formula>
    </cfRule>
    <cfRule type="cellIs" dxfId="11" priority="3" stopIfTrue="1" operator="equal">
      <formula>$O$7</formula>
    </cfRule>
  </conditionalFormatting>
  <dataValidations count="1">
    <dataValidation type="list" allowBlank="1" showInputMessage="1" showErrorMessage="1" sqref="H7:H174" xr:uid="{00000000-0002-0000-0400-000000000000}">
      <formula1>$O$7:$Q$7</formula1>
    </dataValidation>
  </dataValidations>
  <pageMargins left="0.75" right="0.75" top="1" bottom="1" header="0.5" footer="0.5"/>
  <pageSetup scale="66" fitToHeight="1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AY29"/>
  <sheetViews>
    <sheetView zoomScale="110" zoomScaleNormal="110" workbookViewId="0">
      <pane ySplit="1" topLeftCell="A2" activePane="bottomLeft" state="frozen"/>
      <selection pane="bottomLeft" activeCell="B1" sqref="B1"/>
    </sheetView>
  </sheetViews>
  <sheetFormatPr defaultColWidth="52.5703125" defaultRowHeight="15"/>
  <cols>
    <col min="1" max="1" width="6.7109375" style="152" customWidth="1"/>
    <col min="2" max="2" width="11" style="152" customWidth="1"/>
    <col min="3" max="3" width="16.5703125" style="152" bestFit="1" customWidth="1"/>
    <col min="4" max="4" width="28.140625" style="152" bestFit="1" customWidth="1"/>
    <col min="5" max="5" width="19" style="152" customWidth="1"/>
    <col min="6" max="6" width="47.85546875" style="152" customWidth="1"/>
    <col min="7" max="7" width="52.5703125" style="152" customWidth="1"/>
    <col min="8" max="8" width="45.5703125" style="152" customWidth="1"/>
    <col min="9" max="9" width="9.28515625" style="154" customWidth="1"/>
    <col min="10" max="10" width="26.28515625" style="153" customWidth="1"/>
    <col min="11" max="11" width="7.140625" style="152" hidden="1" customWidth="1"/>
    <col min="12" max="12" width="23.140625" style="151" customWidth="1"/>
    <col min="13" max="50" width="52.5703125" style="150"/>
    <col min="51" max="16384" width="52.5703125" style="149"/>
  </cols>
  <sheetData>
    <row r="1" spans="1:50" s="164" customFormat="1" ht="39.75" customHeight="1">
      <c r="A1" s="169" t="s">
        <v>712</v>
      </c>
      <c r="B1" s="167" t="s">
        <v>711</v>
      </c>
      <c r="C1" s="167" t="s">
        <v>710</v>
      </c>
      <c r="D1" s="167" t="s">
        <v>709</v>
      </c>
      <c r="E1" s="167" t="s">
        <v>708</v>
      </c>
      <c r="F1" s="167" t="s">
        <v>707</v>
      </c>
      <c r="G1" s="167" t="s">
        <v>706</v>
      </c>
      <c r="H1" s="168" t="s">
        <v>705</v>
      </c>
      <c r="I1" s="167" t="s">
        <v>704</v>
      </c>
      <c r="J1" s="167" t="s">
        <v>703</v>
      </c>
      <c r="K1" s="167" t="s">
        <v>702</v>
      </c>
      <c r="L1" s="166" t="s">
        <v>701</v>
      </c>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row>
    <row r="2" spans="1:50" s="155" customFormat="1" ht="60.75" customHeight="1">
      <c r="A2" s="160">
        <v>1</v>
      </c>
      <c r="B2" s="160" t="s">
        <v>609</v>
      </c>
      <c r="C2" s="160" t="s">
        <v>625</v>
      </c>
      <c r="D2" s="160" t="s">
        <v>673</v>
      </c>
      <c r="E2" s="160" t="s">
        <v>700</v>
      </c>
      <c r="F2" s="160" t="s">
        <v>699</v>
      </c>
      <c r="G2" s="160" t="s">
        <v>679</v>
      </c>
      <c r="H2" s="160" t="s">
        <v>678</v>
      </c>
      <c r="I2" s="158" t="s">
        <v>610</v>
      </c>
      <c r="J2" s="158"/>
      <c r="K2" s="158">
        <f t="shared" ref="K2:K29" si="0">IF(J2="Complaint", 0, IF(I2="High", 3, IF(I2="Medium", 2, 1)))</f>
        <v>3</v>
      </c>
      <c r="L2" s="157"/>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row>
    <row r="3" spans="1:50" s="155" customFormat="1" ht="60.75" customHeight="1">
      <c r="A3" s="160">
        <v>2</v>
      </c>
      <c r="B3" s="160" t="s">
        <v>609</v>
      </c>
      <c r="C3" s="160" t="s">
        <v>625</v>
      </c>
      <c r="D3" s="160" t="s">
        <v>673</v>
      </c>
      <c r="E3" s="160" t="s">
        <v>698</v>
      </c>
      <c r="F3" s="160" t="s">
        <v>697</v>
      </c>
      <c r="G3" s="160" t="s">
        <v>696</v>
      </c>
      <c r="H3" s="160" t="s">
        <v>695</v>
      </c>
      <c r="I3" s="159" t="s">
        <v>610</v>
      </c>
      <c r="J3" s="158"/>
      <c r="K3" s="158">
        <f t="shared" si="0"/>
        <v>3</v>
      </c>
      <c r="L3" s="157"/>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row>
    <row r="4" spans="1:50" s="155" customFormat="1" ht="60.75" customHeight="1">
      <c r="A4" s="160">
        <v>3</v>
      </c>
      <c r="B4" s="160" t="s">
        <v>609</v>
      </c>
      <c r="C4" s="160" t="s">
        <v>625</v>
      </c>
      <c r="D4" s="160" t="s">
        <v>673</v>
      </c>
      <c r="E4" s="160" t="s">
        <v>162</v>
      </c>
      <c r="F4" s="160" t="s">
        <v>694</v>
      </c>
      <c r="G4" s="160" t="s">
        <v>679</v>
      </c>
      <c r="H4" s="160" t="s">
        <v>678</v>
      </c>
      <c r="I4" s="159" t="s">
        <v>610</v>
      </c>
      <c r="J4" s="158"/>
      <c r="K4" s="158">
        <f t="shared" si="0"/>
        <v>3</v>
      </c>
      <c r="L4" s="157"/>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row>
    <row r="5" spans="1:50" s="155" customFormat="1" ht="60.75" customHeight="1">
      <c r="A5" s="160">
        <v>4</v>
      </c>
      <c r="B5" s="160" t="s">
        <v>609</v>
      </c>
      <c r="C5" s="160" t="s">
        <v>625</v>
      </c>
      <c r="D5" s="160" t="s">
        <v>673</v>
      </c>
      <c r="E5" s="160" t="s">
        <v>693</v>
      </c>
      <c r="F5" s="160" t="s">
        <v>692</v>
      </c>
      <c r="G5" s="160" t="s">
        <v>691</v>
      </c>
      <c r="H5" s="160" t="s">
        <v>690</v>
      </c>
      <c r="I5" s="159" t="s">
        <v>610</v>
      </c>
      <c r="J5" s="158"/>
      <c r="K5" s="158">
        <f t="shared" si="0"/>
        <v>3</v>
      </c>
      <c r="L5" s="157"/>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row>
    <row r="6" spans="1:50" s="155" customFormat="1" ht="60.75" customHeight="1">
      <c r="A6" s="160">
        <v>5</v>
      </c>
      <c r="B6" s="160" t="s">
        <v>609</v>
      </c>
      <c r="C6" s="160" t="s">
        <v>625</v>
      </c>
      <c r="D6" s="160" t="s">
        <v>648</v>
      </c>
      <c r="E6" s="160" t="s">
        <v>689</v>
      </c>
      <c r="F6" s="160" t="s">
        <v>688</v>
      </c>
      <c r="G6" s="160" t="s">
        <v>687</v>
      </c>
      <c r="H6" s="160" t="s">
        <v>686</v>
      </c>
      <c r="I6" s="159" t="s">
        <v>610</v>
      </c>
      <c r="J6" s="158"/>
      <c r="K6" s="158">
        <f t="shared" si="0"/>
        <v>3</v>
      </c>
      <c r="L6" s="157"/>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row>
    <row r="7" spans="1:50" s="155" customFormat="1" ht="60.75" customHeight="1">
      <c r="A7" s="160">
        <v>6</v>
      </c>
      <c r="B7" s="160" t="s">
        <v>609</v>
      </c>
      <c r="C7" s="160" t="s">
        <v>625</v>
      </c>
      <c r="D7" s="160" t="s">
        <v>673</v>
      </c>
      <c r="E7" s="160" t="s">
        <v>685</v>
      </c>
      <c r="F7" s="160" t="s">
        <v>684</v>
      </c>
      <c r="G7" s="160" t="s">
        <v>683</v>
      </c>
      <c r="H7" s="160" t="s">
        <v>682</v>
      </c>
      <c r="I7" s="159" t="s">
        <v>610</v>
      </c>
      <c r="J7" s="158"/>
      <c r="K7" s="158">
        <f t="shared" si="0"/>
        <v>3</v>
      </c>
      <c r="L7" s="157"/>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row>
    <row r="8" spans="1:50" s="155" customFormat="1" ht="60.75" customHeight="1">
      <c r="A8" s="160">
        <v>7</v>
      </c>
      <c r="B8" s="160" t="s">
        <v>609</v>
      </c>
      <c r="C8" s="160" t="s">
        <v>625</v>
      </c>
      <c r="D8" s="160" t="s">
        <v>673</v>
      </c>
      <c r="E8" s="160" t="s">
        <v>681</v>
      </c>
      <c r="F8" s="160" t="s">
        <v>680</v>
      </c>
      <c r="G8" s="160" t="s">
        <v>679</v>
      </c>
      <c r="H8" s="160" t="s">
        <v>678</v>
      </c>
      <c r="I8" s="159" t="s">
        <v>610</v>
      </c>
      <c r="J8" s="158"/>
      <c r="K8" s="158">
        <f t="shared" si="0"/>
        <v>3</v>
      </c>
      <c r="L8" s="157"/>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row>
    <row r="9" spans="1:50" s="155" customFormat="1" ht="60.75" customHeight="1">
      <c r="A9" s="160">
        <v>8</v>
      </c>
      <c r="B9" s="160" t="s">
        <v>609</v>
      </c>
      <c r="C9" s="160" t="s">
        <v>630</v>
      </c>
      <c r="D9" s="160" t="s">
        <v>673</v>
      </c>
      <c r="E9" s="160" t="s">
        <v>677</v>
      </c>
      <c r="F9" s="160" t="s">
        <v>676</v>
      </c>
      <c r="G9" s="160" t="s">
        <v>675</v>
      </c>
      <c r="H9" s="160" t="s">
        <v>674</v>
      </c>
      <c r="I9" s="159" t="s">
        <v>598</v>
      </c>
      <c r="J9" s="158"/>
      <c r="K9" s="158">
        <f t="shared" si="0"/>
        <v>2</v>
      </c>
      <c r="L9" s="157"/>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row>
    <row r="10" spans="1:50" s="155" customFormat="1" ht="60.75" customHeight="1">
      <c r="A10" s="160">
        <v>9</v>
      </c>
      <c r="B10" s="160" t="s">
        <v>609</v>
      </c>
      <c r="C10" s="160" t="s">
        <v>625</v>
      </c>
      <c r="D10" s="160" t="s">
        <v>673</v>
      </c>
      <c r="E10" s="160" t="s">
        <v>672</v>
      </c>
      <c r="F10" s="160" t="s">
        <v>671</v>
      </c>
      <c r="G10" s="160" t="s">
        <v>670</v>
      </c>
      <c r="H10" s="160" t="s">
        <v>669</v>
      </c>
      <c r="I10" s="159" t="s">
        <v>598</v>
      </c>
      <c r="J10" s="158"/>
      <c r="K10" s="158">
        <f t="shared" si="0"/>
        <v>2</v>
      </c>
      <c r="L10" s="157"/>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row>
    <row r="11" spans="1:50" s="155" customFormat="1" ht="60.75" customHeight="1">
      <c r="A11" s="160">
        <v>10</v>
      </c>
      <c r="B11" s="160" t="s">
        <v>609</v>
      </c>
      <c r="C11" s="160" t="s">
        <v>625</v>
      </c>
      <c r="D11" s="160" t="s">
        <v>648</v>
      </c>
      <c r="E11" s="160" t="s">
        <v>668</v>
      </c>
      <c r="F11" s="160" t="s">
        <v>667</v>
      </c>
      <c r="G11" s="160" t="s">
        <v>666</v>
      </c>
      <c r="H11" s="160" t="s">
        <v>665</v>
      </c>
      <c r="I11" s="159" t="s">
        <v>598</v>
      </c>
      <c r="J11" s="158"/>
      <c r="K11" s="158">
        <f t="shared" si="0"/>
        <v>2</v>
      </c>
      <c r="L11" s="157"/>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row>
    <row r="12" spans="1:50" s="155" customFormat="1" ht="60.75" customHeight="1">
      <c r="A12" s="160">
        <v>12</v>
      </c>
      <c r="B12" s="160" t="s">
        <v>609</v>
      </c>
      <c r="C12" s="160" t="s">
        <v>625</v>
      </c>
      <c r="D12" s="160" t="s">
        <v>648</v>
      </c>
      <c r="E12" s="160" t="s">
        <v>664</v>
      </c>
      <c r="F12" s="160" t="s">
        <v>663</v>
      </c>
      <c r="G12" s="160" t="s">
        <v>662</v>
      </c>
      <c r="H12" s="160" t="s">
        <v>661</v>
      </c>
      <c r="I12" s="159" t="s">
        <v>599</v>
      </c>
      <c r="J12" s="158"/>
      <c r="K12" s="158">
        <f t="shared" si="0"/>
        <v>1</v>
      </c>
      <c r="L12" s="157"/>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row>
    <row r="13" spans="1:50" s="155" customFormat="1" ht="60.75" customHeight="1">
      <c r="A13" s="160">
        <v>13</v>
      </c>
      <c r="B13" s="160" t="s">
        <v>609</v>
      </c>
      <c r="C13" s="160" t="s">
        <v>625</v>
      </c>
      <c r="D13" s="160" t="s">
        <v>648</v>
      </c>
      <c r="E13" s="160" t="s">
        <v>660</v>
      </c>
      <c r="F13" s="160" t="s">
        <v>659</v>
      </c>
      <c r="G13" s="160" t="s">
        <v>645</v>
      </c>
      <c r="H13" s="160" t="s">
        <v>644</v>
      </c>
      <c r="I13" s="159" t="s">
        <v>598</v>
      </c>
      <c r="J13" s="158"/>
      <c r="K13" s="158">
        <f t="shared" si="0"/>
        <v>2</v>
      </c>
      <c r="L13" s="157"/>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row>
    <row r="14" spans="1:50" s="155" customFormat="1" ht="60.75" customHeight="1">
      <c r="A14" s="160">
        <v>14</v>
      </c>
      <c r="B14" s="160" t="s">
        <v>609</v>
      </c>
      <c r="C14" s="160" t="s">
        <v>625</v>
      </c>
      <c r="D14" s="160" t="s">
        <v>648</v>
      </c>
      <c r="E14" s="160" t="s">
        <v>658</v>
      </c>
      <c r="F14" s="160" t="s">
        <v>657</v>
      </c>
      <c r="G14" s="160" t="s">
        <v>656</v>
      </c>
      <c r="H14" s="160" t="s">
        <v>655</v>
      </c>
      <c r="I14" s="159" t="s">
        <v>599</v>
      </c>
      <c r="J14" s="158"/>
      <c r="K14" s="158">
        <f t="shared" si="0"/>
        <v>1</v>
      </c>
      <c r="L14" s="157"/>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row>
    <row r="15" spans="1:50" s="155" customFormat="1" ht="60.75" customHeight="1">
      <c r="A15" s="160">
        <v>15</v>
      </c>
      <c r="B15" s="160" t="s">
        <v>609</v>
      </c>
      <c r="C15" s="160" t="s">
        <v>625</v>
      </c>
      <c r="D15" s="160" t="s">
        <v>648</v>
      </c>
      <c r="E15" s="160" t="s">
        <v>654</v>
      </c>
      <c r="F15" s="160" t="s">
        <v>653</v>
      </c>
      <c r="G15" s="160" t="s">
        <v>645</v>
      </c>
      <c r="H15" s="160" t="s">
        <v>644</v>
      </c>
      <c r="I15" s="159" t="s">
        <v>598</v>
      </c>
      <c r="J15" s="158"/>
      <c r="K15" s="158">
        <f t="shared" si="0"/>
        <v>2</v>
      </c>
      <c r="L15" s="157"/>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row>
    <row r="16" spans="1:50" s="155" customFormat="1" ht="60.75" customHeight="1">
      <c r="A16" s="160">
        <v>16</v>
      </c>
      <c r="B16" s="160" t="s">
        <v>609</v>
      </c>
      <c r="C16" s="160" t="s">
        <v>625</v>
      </c>
      <c r="D16" s="160" t="s">
        <v>648</v>
      </c>
      <c r="E16" s="160" t="s">
        <v>652</v>
      </c>
      <c r="F16" s="160" t="s">
        <v>651</v>
      </c>
      <c r="G16" s="160" t="s">
        <v>650</v>
      </c>
      <c r="H16" s="160" t="s">
        <v>649</v>
      </c>
      <c r="I16" s="159" t="s">
        <v>598</v>
      </c>
      <c r="J16" s="158"/>
      <c r="K16" s="158">
        <f t="shared" si="0"/>
        <v>2</v>
      </c>
      <c r="L16" s="157"/>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row>
    <row r="17" spans="1:51" s="155" customFormat="1" ht="60.75" customHeight="1">
      <c r="A17" s="160">
        <v>17</v>
      </c>
      <c r="B17" s="160" t="s">
        <v>609</v>
      </c>
      <c r="C17" s="160" t="s">
        <v>625</v>
      </c>
      <c r="D17" s="160" t="s">
        <v>648</v>
      </c>
      <c r="E17" s="160" t="s">
        <v>647</v>
      </c>
      <c r="F17" s="160" t="s">
        <v>646</v>
      </c>
      <c r="G17" s="160" t="s">
        <v>645</v>
      </c>
      <c r="H17" s="160" t="s">
        <v>644</v>
      </c>
      <c r="I17" s="159" t="s">
        <v>598</v>
      </c>
      <c r="J17" s="158"/>
      <c r="K17" s="158">
        <f t="shared" si="0"/>
        <v>2</v>
      </c>
      <c r="L17" s="157"/>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row>
    <row r="18" spans="1:51" s="155" customFormat="1" ht="60.75" customHeight="1">
      <c r="A18" s="160">
        <v>18</v>
      </c>
      <c r="B18" s="160" t="s">
        <v>609</v>
      </c>
      <c r="C18" s="160" t="s">
        <v>630</v>
      </c>
      <c r="D18" s="160" t="s">
        <v>629</v>
      </c>
      <c r="E18" s="160" t="s">
        <v>32</v>
      </c>
      <c r="F18" s="160" t="s">
        <v>643</v>
      </c>
      <c r="G18" s="160" t="s">
        <v>642</v>
      </c>
      <c r="H18" s="160" t="s">
        <v>641</v>
      </c>
      <c r="I18" s="159" t="s">
        <v>598</v>
      </c>
      <c r="J18" s="158"/>
      <c r="K18" s="158">
        <f t="shared" si="0"/>
        <v>2</v>
      </c>
      <c r="L18" s="157"/>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row>
    <row r="19" spans="1:51" s="155" customFormat="1" ht="60.75" customHeight="1">
      <c r="A19" s="160">
        <v>19</v>
      </c>
      <c r="B19" s="160" t="s">
        <v>609</v>
      </c>
      <c r="C19" s="163" t="s">
        <v>630</v>
      </c>
      <c r="D19" s="160" t="s">
        <v>629</v>
      </c>
      <c r="E19" s="160" t="s">
        <v>640</v>
      </c>
      <c r="F19" s="160" t="s">
        <v>639</v>
      </c>
      <c r="G19" s="160" t="s">
        <v>636</v>
      </c>
      <c r="H19" s="160"/>
      <c r="I19" s="159" t="s">
        <v>598</v>
      </c>
      <c r="J19" s="158"/>
      <c r="K19" s="158">
        <f t="shared" si="0"/>
        <v>2</v>
      </c>
      <c r="L19" s="157"/>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row>
    <row r="20" spans="1:51" s="155" customFormat="1" ht="60.75" customHeight="1">
      <c r="A20" s="160">
        <v>20</v>
      </c>
      <c r="B20" s="160" t="s">
        <v>609</v>
      </c>
      <c r="C20" s="163" t="s">
        <v>630</v>
      </c>
      <c r="D20" s="160" t="s">
        <v>629</v>
      </c>
      <c r="E20" s="160" t="s">
        <v>638</v>
      </c>
      <c r="F20" s="160" t="s">
        <v>637</v>
      </c>
      <c r="G20" s="160" t="s">
        <v>636</v>
      </c>
      <c r="H20" s="160"/>
      <c r="I20" s="159" t="s">
        <v>598</v>
      </c>
      <c r="J20" s="158"/>
      <c r="K20" s="158">
        <f t="shared" si="0"/>
        <v>2</v>
      </c>
      <c r="L20" s="157"/>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row>
    <row r="21" spans="1:51" s="155" customFormat="1" ht="60.75" customHeight="1">
      <c r="A21" s="160">
        <v>21</v>
      </c>
      <c r="B21" s="160" t="s">
        <v>609</v>
      </c>
      <c r="C21" s="160" t="s">
        <v>625</v>
      </c>
      <c r="D21" s="160" t="s">
        <v>629</v>
      </c>
      <c r="E21" s="160" t="s">
        <v>635</v>
      </c>
      <c r="F21" s="160" t="s">
        <v>634</v>
      </c>
      <c r="G21" s="160" t="s">
        <v>633</v>
      </c>
      <c r="H21" s="160" t="s">
        <v>632</v>
      </c>
      <c r="I21" s="159" t="s">
        <v>598</v>
      </c>
      <c r="J21" s="158"/>
      <c r="K21" s="158">
        <f t="shared" si="0"/>
        <v>2</v>
      </c>
      <c r="L21" s="157"/>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row>
    <row r="22" spans="1:51" s="155" customFormat="1" ht="60.75" customHeight="1">
      <c r="A22" s="160">
        <v>22</v>
      </c>
      <c r="B22" s="160" t="s">
        <v>609</v>
      </c>
      <c r="C22" s="163" t="s">
        <v>630</v>
      </c>
      <c r="D22" s="160" t="s">
        <v>629</v>
      </c>
      <c r="E22" s="160" t="s">
        <v>628</v>
      </c>
      <c r="F22" s="160" t="s">
        <v>631</v>
      </c>
      <c r="G22" s="161" t="s">
        <v>626</v>
      </c>
      <c r="H22" s="160"/>
      <c r="I22" s="159" t="s">
        <v>598</v>
      </c>
      <c r="J22" s="158"/>
      <c r="K22" s="158">
        <f t="shared" si="0"/>
        <v>2</v>
      </c>
      <c r="L22" s="157"/>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row>
    <row r="23" spans="1:51" s="155" customFormat="1" ht="60.75" customHeight="1">
      <c r="A23" s="160">
        <v>23</v>
      </c>
      <c r="B23" s="160" t="s">
        <v>609</v>
      </c>
      <c r="C23" s="163" t="s">
        <v>630</v>
      </c>
      <c r="D23" s="160" t="s">
        <v>629</v>
      </c>
      <c r="E23" s="160" t="s">
        <v>628</v>
      </c>
      <c r="F23" s="160" t="s">
        <v>627</v>
      </c>
      <c r="G23" s="161" t="s">
        <v>626</v>
      </c>
      <c r="H23" s="160"/>
      <c r="I23" s="159" t="s">
        <v>598</v>
      </c>
      <c r="J23" s="158"/>
      <c r="K23" s="158">
        <f t="shared" si="0"/>
        <v>2</v>
      </c>
      <c r="L23" s="157"/>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row>
    <row r="24" spans="1:51" s="155" customFormat="1" ht="60.75" customHeight="1">
      <c r="A24" s="160">
        <v>25</v>
      </c>
      <c r="B24" s="160" t="s">
        <v>609</v>
      </c>
      <c r="C24" s="160" t="s">
        <v>625</v>
      </c>
      <c r="D24" s="160" t="s">
        <v>615</v>
      </c>
      <c r="E24" s="160" t="s">
        <v>624</v>
      </c>
      <c r="F24" s="160" t="s">
        <v>623</v>
      </c>
      <c r="G24" s="160" t="s">
        <v>622</v>
      </c>
      <c r="H24" s="160" t="s">
        <v>621</v>
      </c>
      <c r="I24" s="159" t="s">
        <v>610</v>
      </c>
      <c r="J24" s="158"/>
      <c r="K24" s="158">
        <f t="shared" si="0"/>
        <v>3</v>
      </c>
      <c r="L24" s="157"/>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row>
    <row r="25" spans="1:51" s="162" customFormat="1" ht="60.75" customHeight="1">
      <c r="A25" s="160">
        <v>26</v>
      </c>
      <c r="B25" s="160" t="s">
        <v>609</v>
      </c>
      <c r="C25" s="160"/>
      <c r="D25" s="160" t="s">
        <v>615</v>
      </c>
      <c r="E25" s="160" t="s">
        <v>620</v>
      </c>
      <c r="F25" s="160" t="s">
        <v>619</v>
      </c>
      <c r="G25" s="160"/>
      <c r="H25" s="160"/>
      <c r="I25" s="159" t="s">
        <v>598</v>
      </c>
      <c r="J25" s="158"/>
      <c r="K25" s="158">
        <f t="shared" si="0"/>
        <v>2</v>
      </c>
      <c r="L25" s="157"/>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5"/>
    </row>
    <row r="26" spans="1:51" s="155" customFormat="1" ht="60.75" customHeight="1">
      <c r="A26" s="160">
        <v>27</v>
      </c>
      <c r="B26" s="160" t="s">
        <v>609</v>
      </c>
      <c r="C26" s="160" t="s">
        <v>608</v>
      </c>
      <c r="D26" s="160" t="s">
        <v>615</v>
      </c>
      <c r="E26" s="160" t="s">
        <v>614</v>
      </c>
      <c r="F26" s="160" t="s">
        <v>618</v>
      </c>
      <c r="G26" s="161" t="s">
        <v>612</v>
      </c>
      <c r="H26" s="160" t="s">
        <v>611</v>
      </c>
      <c r="I26" s="159" t="s">
        <v>610</v>
      </c>
      <c r="J26" s="158"/>
      <c r="K26" s="158">
        <f t="shared" si="0"/>
        <v>3</v>
      </c>
      <c r="L26" s="157"/>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row>
    <row r="27" spans="1:51" s="155" customFormat="1" ht="60.75" customHeight="1">
      <c r="A27" s="160">
        <v>28</v>
      </c>
      <c r="B27" s="160" t="s">
        <v>609</v>
      </c>
      <c r="C27" s="160" t="s">
        <v>608</v>
      </c>
      <c r="D27" s="160" t="s">
        <v>615</v>
      </c>
      <c r="E27" s="160" t="s">
        <v>617</v>
      </c>
      <c r="F27" s="160" t="s">
        <v>616</v>
      </c>
      <c r="G27" s="161" t="s">
        <v>612</v>
      </c>
      <c r="H27" s="160" t="s">
        <v>611</v>
      </c>
      <c r="I27" s="159" t="s">
        <v>610</v>
      </c>
      <c r="J27" s="158"/>
      <c r="K27" s="158">
        <f t="shared" si="0"/>
        <v>3</v>
      </c>
      <c r="L27" s="157"/>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row>
    <row r="28" spans="1:51" s="155" customFormat="1" ht="60.75" customHeight="1">
      <c r="A28" s="160">
        <v>29</v>
      </c>
      <c r="B28" s="160" t="s">
        <v>609</v>
      </c>
      <c r="C28" s="160" t="s">
        <v>608</v>
      </c>
      <c r="D28" s="160" t="s">
        <v>615</v>
      </c>
      <c r="E28" s="160" t="s">
        <v>614</v>
      </c>
      <c r="F28" s="160" t="s">
        <v>613</v>
      </c>
      <c r="G28" s="161" t="s">
        <v>612</v>
      </c>
      <c r="H28" s="160" t="s">
        <v>611</v>
      </c>
      <c r="I28" s="159" t="s">
        <v>610</v>
      </c>
      <c r="J28" s="158"/>
      <c r="K28" s="158">
        <f t="shared" si="0"/>
        <v>3</v>
      </c>
      <c r="L28" s="157"/>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row>
    <row r="29" spans="1:51" s="155" customFormat="1" ht="60.75" customHeight="1">
      <c r="A29" s="160">
        <v>30</v>
      </c>
      <c r="B29" s="160" t="s">
        <v>609</v>
      </c>
      <c r="C29" s="160" t="s">
        <v>608</v>
      </c>
      <c r="D29" s="160" t="s">
        <v>607</v>
      </c>
      <c r="E29" s="160" t="s">
        <v>606</v>
      </c>
      <c r="F29" s="160" t="s">
        <v>605</v>
      </c>
      <c r="G29" s="160" t="s">
        <v>604</v>
      </c>
      <c r="H29" s="160"/>
      <c r="I29" s="159" t="s">
        <v>598</v>
      </c>
      <c r="J29" s="158"/>
      <c r="K29" s="158">
        <f t="shared" si="0"/>
        <v>2</v>
      </c>
      <c r="L29" s="157"/>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row>
  </sheetData>
  <autoFilter ref="A1:L29" xr:uid="{00000000-0009-0000-0000-000005000000}"/>
  <conditionalFormatting sqref="J2:J29">
    <cfRule type="containsText" dxfId="10" priority="1" operator="containsText" text="Non-Compliant">
      <formula>NOT(ISERROR(SEARCH("Non-Compliant",J2)))</formula>
    </cfRule>
    <cfRule type="containsText" dxfId="9" priority="2" operator="containsText" text="Compliant">
      <formula>NOT(ISERROR(SEARCH("Compliant",J2)))</formula>
    </cfRule>
  </conditionalFormatting>
  <dataValidations count="2">
    <dataValidation type="list" allowBlank="1" showInputMessage="1" showErrorMessage="1" sqref="C2:D29" xr:uid="{00000000-0002-0000-0500-000000000000}">
      <formula1>#REF!</formula1>
    </dataValidation>
    <dataValidation type="list" allowBlank="1" showInputMessage="1" showErrorMessage="1" sqref="J1:J29" xr:uid="{00000000-0002-0000-0500-000001000000}">
      <formula1>"Non-Compliant,Compliant"</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O21"/>
  <sheetViews>
    <sheetView topLeftCell="F1" zoomScale="80" zoomScaleNormal="80" workbookViewId="0">
      <pane ySplit="6" topLeftCell="A7" activePane="bottomLeft" state="frozen"/>
      <selection pane="bottomLeft" activeCell="H9" sqref="H9"/>
    </sheetView>
  </sheetViews>
  <sheetFormatPr defaultRowHeight="12.75"/>
  <cols>
    <col min="2" max="2" width="22" customWidth="1"/>
    <col min="3" max="3" width="29.28515625" bestFit="1" customWidth="1"/>
    <col min="4" max="4" width="32.5703125" customWidth="1"/>
    <col min="5" max="5" width="46.85546875" customWidth="1"/>
    <col min="6" max="6" width="42" customWidth="1"/>
    <col min="7" max="8" width="47.7109375" customWidth="1"/>
    <col min="9" max="9" width="41.42578125" customWidth="1"/>
    <col min="10" max="10" width="11.42578125" customWidth="1"/>
    <col min="11" max="11" width="7" customWidth="1"/>
  </cols>
  <sheetData>
    <row r="1" spans="1:15" ht="51.75" customHeight="1">
      <c r="A1" s="183" t="s">
        <v>574</v>
      </c>
      <c r="B1" s="184"/>
      <c r="C1" s="184"/>
      <c r="D1" s="184"/>
      <c r="E1" s="184"/>
      <c r="F1" s="184"/>
      <c r="G1" s="184"/>
      <c r="H1" s="184"/>
      <c r="I1" s="185"/>
      <c r="J1" s="5"/>
      <c r="K1" s="5"/>
      <c r="L1" s="5"/>
      <c r="M1" s="5"/>
      <c r="N1" s="5"/>
      <c r="O1" s="5"/>
    </row>
    <row r="2" spans="1:15" s="114" customFormat="1" ht="51.75" customHeight="1">
      <c r="A2" s="111"/>
      <c r="B2" s="112"/>
      <c r="C2" s="112"/>
      <c r="D2" s="112"/>
      <c r="E2" s="112"/>
      <c r="F2" s="112"/>
      <c r="G2" s="112"/>
      <c r="H2" s="112"/>
      <c r="I2" s="121"/>
      <c r="J2" s="113"/>
      <c r="K2" s="113"/>
      <c r="L2" s="113"/>
      <c r="M2" s="113"/>
      <c r="N2" s="113"/>
      <c r="O2" s="113"/>
    </row>
    <row r="3" spans="1:15" s="114" customFormat="1" ht="51.75" customHeight="1">
      <c r="A3" s="111"/>
      <c r="B3" s="112"/>
      <c r="C3" s="112"/>
      <c r="D3" s="112"/>
      <c r="E3" s="112"/>
      <c r="F3" s="112"/>
      <c r="G3" s="112"/>
      <c r="H3" s="112"/>
      <c r="I3" s="121"/>
      <c r="J3" s="113"/>
      <c r="K3" s="113"/>
      <c r="L3" s="113"/>
      <c r="M3" s="113"/>
      <c r="N3" s="113"/>
      <c r="O3" s="113"/>
    </row>
    <row r="4" spans="1:15" s="114" customFormat="1" ht="51.75" customHeight="1">
      <c r="A4" s="111"/>
      <c r="B4" s="112"/>
      <c r="C4" s="112"/>
      <c r="D4" s="112"/>
      <c r="E4" s="112"/>
      <c r="F4" s="112"/>
      <c r="G4" s="112"/>
      <c r="H4" s="112"/>
      <c r="I4" s="121"/>
      <c r="J4" s="113"/>
      <c r="K4" s="113"/>
      <c r="L4" s="113"/>
      <c r="M4" s="113"/>
      <c r="N4" s="113"/>
      <c r="O4" s="113"/>
    </row>
    <row r="5" spans="1:15" s="114" customFormat="1" ht="51.75" customHeight="1">
      <c r="A5" s="122"/>
      <c r="B5" s="123"/>
      <c r="C5" s="123"/>
      <c r="D5" s="123"/>
      <c r="E5" s="123"/>
      <c r="F5" s="123"/>
      <c r="G5" s="123"/>
      <c r="H5" s="123"/>
      <c r="I5" s="124"/>
      <c r="J5" s="113"/>
      <c r="K5" s="113"/>
      <c r="L5" s="113"/>
      <c r="M5" s="113"/>
      <c r="N5" s="113"/>
      <c r="O5" s="113"/>
    </row>
    <row r="6" spans="1:15" ht="25.5" customHeight="1">
      <c r="A6" s="115" t="s">
        <v>331</v>
      </c>
      <c r="B6" s="116" t="s">
        <v>149</v>
      </c>
      <c r="C6" s="116" t="s">
        <v>64</v>
      </c>
      <c r="D6" s="117" t="s">
        <v>65</v>
      </c>
      <c r="E6" s="118" t="s">
        <v>150</v>
      </c>
      <c r="F6" s="118" t="s">
        <v>151</v>
      </c>
      <c r="G6" s="119" t="s">
        <v>186</v>
      </c>
      <c r="H6" s="119" t="s">
        <v>577</v>
      </c>
      <c r="I6" s="120" t="s">
        <v>332</v>
      </c>
      <c r="J6" s="5"/>
      <c r="K6" s="5"/>
      <c r="L6" s="5"/>
      <c r="M6" s="5"/>
      <c r="N6" s="5"/>
      <c r="O6" s="5"/>
    </row>
    <row r="7" spans="1:15" ht="25.5">
      <c r="A7" s="95">
        <v>1</v>
      </c>
      <c r="B7" s="32" t="s">
        <v>152</v>
      </c>
      <c r="C7" s="35" t="s">
        <v>333</v>
      </c>
      <c r="D7" s="91" t="s">
        <v>333</v>
      </c>
      <c r="E7" s="91" t="s">
        <v>334</v>
      </c>
      <c r="F7" s="91" t="s">
        <v>334</v>
      </c>
      <c r="G7" s="92" t="s">
        <v>335</v>
      </c>
      <c r="H7" s="92" t="s">
        <v>582</v>
      </c>
      <c r="I7" s="34"/>
      <c r="J7" s="5"/>
      <c r="K7" s="5"/>
      <c r="L7" s="89" t="s">
        <v>582</v>
      </c>
      <c r="M7" s="89" t="s">
        <v>581</v>
      </c>
      <c r="N7" s="89" t="s">
        <v>580</v>
      </c>
      <c r="O7" s="5"/>
    </row>
    <row r="8" spans="1:15" ht="25.5">
      <c r="A8" s="95">
        <v>2</v>
      </c>
      <c r="B8" s="32" t="s">
        <v>152</v>
      </c>
      <c r="C8" s="35" t="s">
        <v>336</v>
      </c>
      <c r="D8" s="91" t="s">
        <v>336</v>
      </c>
      <c r="E8" s="91" t="s">
        <v>337</v>
      </c>
      <c r="F8" s="91" t="s">
        <v>337</v>
      </c>
      <c r="G8" s="92" t="s">
        <v>335</v>
      </c>
      <c r="H8" s="92" t="s">
        <v>582</v>
      </c>
      <c r="I8" s="34"/>
      <c r="J8" s="5"/>
      <c r="K8" s="5"/>
      <c r="L8" s="89"/>
      <c r="M8" s="89"/>
      <c r="N8" s="89"/>
      <c r="O8" s="5"/>
    </row>
    <row r="9" spans="1:15" ht="25.5">
      <c r="A9" s="95">
        <v>3</v>
      </c>
      <c r="B9" s="32" t="s">
        <v>293</v>
      </c>
      <c r="C9" s="35" t="s">
        <v>338</v>
      </c>
      <c r="D9" s="91" t="s">
        <v>338</v>
      </c>
      <c r="E9" s="91" t="s">
        <v>339</v>
      </c>
      <c r="F9" s="91" t="s">
        <v>339</v>
      </c>
      <c r="G9" s="92" t="s">
        <v>335</v>
      </c>
      <c r="H9" s="92" t="s">
        <v>581</v>
      </c>
      <c r="I9" s="34"/>
      <c r="J9" s="5"/>
      <c r="K9" s="5"/>
      <c r="L9" s="89"/>
      <c r="M9" s="89"/>
      <c r="N9" s="89"/>
      <c r="O9" s="5"/>
    </row>
    <row r="10" spans="1:15" ht="25.5">
      <c r="A10" s="95">
        <v>4</v>
      </c>
      <c r="B10" s="32" t="s">
        <v>293</v>
      </c>
      <c r="C10" s="35" t="s">
        <v>340</v>
      </c>
      <c r="D10" s="91" t="s">
        <v>340</v>
      </c>
      <c r="E10" s="91" t="s">
        <v>341</v>
      </c>
      <c r="F10" s="91" t="s">
        <v>341</v>
      </c>
      <c r="G10" s="92" t="s">
        <v>335</v>
      </c>
      <c r="H10" s="92" t="s">
        <v>580</v>
      </c>
      <c r="I10" s="34"/>
      <c r="J10" s="5"/>
      <c r="K10" s="5"/>
      <c r="L10" s="89"/>
      <c r="M10" s="89"/>
      <c r="N10" s="89"/>
      <c r="O10" s="5"/>
    </row>
    <row r="11" spans="1:15" ht="63.75">
      <c r="A11" s="95">
        <v>5</v>
      </c>
      <c r="B11" s="32" t="s">
        <v>32</v>
      </c>
      <c r="C11" s="35" t="s">
        <v>32</v>
      </c>
      <c r="D11" s="91" t="s">
        <v>342</v>
      </c>
      <c r="E11" s="91" t="s">
        <v>343</v>
      </c>
      <c r="F11" s="91" t="s">
        <v>343</v>
      </c>
      <c r="G11" s="91" t="s">
        <v>344</v>
      </c>
      <c r="H11" s="91"/>
      <c r="I11" s="34"/>
      <c r="J11" s="5"/>
      <c r="K11" s="5"/>
      <c r="L11" s="89" t="s">
        <v>585</v>
      </c>
      <c r="M11" s="89">
        <f>COUNTA(H7:H21)</f>
        <v>5</v>
      </c>
      <c r="N11" s="89"/>
      <c r="O11" s="5"/>
    </row>
    <row r="12" spans="1:15" ht="63.75">
      <c r="A12" s="95">
        <v>6</v>
      </c>
      <c r="B12" s="32" t="s">
        <v>32</v>
      </c>
      <c r="C12" s="36" t="s">
        <v>345</v>
      </c>
      <c r="D12" s="93" t="s">
        <v>345</v>
      </c>
      <c r="E12" s="93" t="s">
        <v>346</v>
      </c>
      <c r="F12" s="93" t="s">
        <v>346</v>
      </c>
      <c r="G12" s="93" t="s">
        <v>347</v>
      </c>
      <c r="H12" s="93" t="s">
        <v>581</v>
      </c>
      <c r="I12" s="34"/>
      <c r="J12" s="5"/>
      <c r="K12" s="5"/>
      <c r="L12" s="89" t="s">
        <v>582</v>
      </c>
      <c r="M12" s="89">
        <f>COUNTIFS(H7:H21,"YES")</f>
        <v>2</v>
      </c>
      <c r="N12" s="89"/>
      <c r="O12" s="5"/>
    </row>
    <row r="13" spans="1:15" ht="51">
      <c r="A13" s="95">
        <v>7</v>
      </c>
      <c r="B13" s="32" t="s">
        <v>32</v>
      </c>
      <c r="C13" s="36" t="s">
        <v>348</v>
      </c>
      <c r="D13" s="93" t="s">
        <v>348</v>
      </c>
      <c r="E13" s="93" t="s">
        <v>349</v>
      </c>
      <c r="F13" s="93" t="s">
        <v>349</v>
      </c>
      <c r="G13" s="93" t="s">
        <v>349</v>
      </c>
      <c r="H13" s="93"/>
      <c r="I13" s="34"/>
      <c r="J13" s="5"/>
      <c r="K13" s="5"/>
      <c r="L13" s="89" t="s">
        <v>581</v>
      </c>
      <c r="M13" s="89">
        <f>COUNTIFS(H7:H21,"NO")</f>
        <v>2</v>
      </c>
      <c r="N13" s="89"/>
      <c r="O13" s="5"/>
    </row>
    <row r="14" spans="1:15" ht="178.5">
      <c r="A14" s="95">
        <v>8</v>
      </c>
      <c r="B14" s="32" t="s">
        <v>170</v>
      </c>
      <c r="C14" s="33" t="s">
        <v>350</v>
      </c>
      <c r="D14" s="92" t="s">
        <v>350</v>
      </c>
      <c r="E14" s="91" t="s">
        <v>351</v>
      </c>
      <c r="F14" s="91" t="s">
        <v>352</v>
      </c>
      <c r="G14" s="91" t="s">
        <v>353</v>
      </c>
      <c r="H14" s="91"/>
      <c r="I14" s="34"/>
      <c r="J14" s="5"/>
      <c r="K14" s="5"/>
      <c r="L14" s="89" t="s">
        <v>580</v>
      </c>
      <c r="M14" s="89">
        <f>COUNTIFS(H7:H21,"N/A")</f>
        <v>1</v>
      </c>
      <c r="N14" s="89"/>
      <c r="O14" s="5"/>
    </row>
    <row r="15" spans="1:15" ht="63.75">
      <c r="A15" s="95">
        <v>9</v>
      </c>
      <c r="B15" s="32" t="s">
        <v>170</v>
      </c>
      <c r="C15" s="36" t="s">
        <v>354</v>
      </c>
      <c r="D15" s="93" t="s">
        <v>354</v>
      </c>
      <c r="E15" s="91" t="s">
        <v>355</v>
      </c>
      <c r="F15" s="91" t="s">
        <v>355</v>
      </c>
      <c r="G15" s="91" t="s">
        <v>355</v>
      </c>
      <c r="H15" s="91"/>
      <c r="I15" s="34"/>
    </row>
    <row r="16" spans="1:15" ht="51">
      <c r="A16" s="95">
        <v>10</v>
      </c>
      <c r="B16" s="32" t="s">
        <v>170</v>
      </c>
      <c r="C16" s="36" t="s">
        <v>356</v>
      </c>
      <c r="D16" s="93" t="s">
        <v>356</v>
      </c>
      <c r="E16" s="91" t="s">
        <v>357</v>
      </c>
      <c r="F16" s="91" t="s">
        <v>357</v>
      </c>
      <c r="G16" s="91" t="s">
        <v>357</v>
      </c>
      <c r="H16" s="91"/>
      <c r="I16" s="34"/>
    </row>
    <row r="17" spans="1:9" ht="51">
      <c r="A17" s="95">
        <v>11</v>
      </c>
      <c r="B17" s="32" t="s">
        <v>170</v>
      </c>
      <c r="C17" s="36" t="s">
        <v>358</v>
      </c>
      <c r="D17" s="93" t="s">
        <v>358</v>
      </c>
      <c r="E17" s="91" t="s">
        <v>359</v>
      </c>
      <c r="F17" s="91" t="s">
        <v>359</v>
      </c>
      <c r="G17" s="91" t="s">
        <v>360</v>
      </c>
      <c r="H17" s="91"/>
      <c r="I17" s="34"/>
    </row>
    <row r="18" spans="1:9">
      <c r="A18" s="95">
        <v>12</v>
      </c>
      <c r="B18" s="32" t="s">
        <v>170</v>
      </c>
      <c r="C18" s="36" t="s">
        <v>361</v>
      </c>
      <c r="D18" s="93" t="s">
        <v>362</v>
      </c>
      <c r="E18" s="91" t="s">
        <v>363</v>
      </c>
      <c r="F18" s="91" t="s">
        <v>363</v>
      </c>
      <c r="G18" s="91" t="s">
        <v>363</v>
      </c>
      <c r="H18" s="91"/>
      <c r="I18" s="34"/>
    </row>
    <row r="19" spans="1:9" ht="38.25">
      <c r="A19" s="95">
        <v>13</v>
      </c>
      <c r="B19" s="32" t="s">
        <v>24</v>
      </c>
      <c r="C19" s="33" t="s">
        <v>24</v>
      </c>
      <c r="D19" s="92" t="s">
        <v>24</v>
      </c>
      <c r="E19" s="92" t="s">
        <v>364</v>
      </c>
      <c r="F19" s="92" t="s">
        <v>364</v>
      </c>
      <c r="G19" s="92" t="s">
        <v>365</v>
      </c>
      <c r="H19" s="92"/>
      <c r="I19" s="34"/>
    </row>
    <row r="20" spans="1:9" ht="63.75">
      <c r="A20" s="95">
        <v>14</v>
      </c>
      <c r="B20" s="32" t="s">
        <v>155</v>
      </c>
      <c r="C20" s="33" t="s">
        <v>366</v>
      </c>
      <c r="D20" s="94" t="s">
        <v>367</v>
      </c>
      <c r="E20" s="92" t="s">
        <v>368</v>
      </c>
      <c r="F20" s="92" t="s">
        <v>368</v>
      </c>
      <c r="G20" s="92" t="s">
        <v>369</v>
      </c>
      <c r="H20" s="92"/>
      <c r="I20" s="34"/>
    </row>
    <row r="21" spans="1:9" ht="63.75">
      <c r="A21" s="96">
        <v>15</v>
      </c>
      <c r="B21" s="97" t="s">
        <v>155</v>
      </c>
      <c r="C21" s="98" t="s">
        <v>370</v>
      </c>
      <c r="D21" s="94" t="s">
        <v>371</v>
      </c>
      <c r="E21" s="92" t="s">
        <v>372</v>
      </c>
      <c r="F21" s="92" t="s">
        <v>372</v>
      </c>
      <c r="G21" s="92" t="s">
        <v>372</v>
      </c>
      <c r="H21" s="92"/>
      <c r="I21" s="34"/>
    </row>
  </sheetData>
  <mergeCells count="1">
    <mergeCell ref="A1:I1"/>
  </mergeCells>
  <conditionalFormatting sqref="H7:H21">
    <cfRule type="cellIs" dxfId="8" priority="1" stopIfTrue="1" operator="equal">
      <formula>$N$7</formula>
    </cfRule>
    <cfRule type="cellIs" dxfId="7" priority="2" stopIfTrue="1" operator="equal">
      <formula>$M$7</formula>
    </cfRule>
    <cfRule type="cellIs" dxfId="6" priority="3" stopIfTrue="1" operator="equal">
      <formula>$L$7</formula>
    </cfRule>
  </conditionalFormatting>
  <dataValidations count="1">
    <dataValidation type="list" allowBlank="1" showInputMessage="1" showErrorMessage="1" sqref="H7:H21" xr:uid="{00000000-0002-0000-0600-000000000000}">
      <formula1>$L$7:$N$7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AM216"/>
  <sheetViews>
    <sheetView workbookViewId="0">
      <pane ySplit="5" topLeftCell="A7" activePane="bottomLeft" state="frozen"/>
      <selection pane="bottomLeft" activeCell="F3" sqref="F3"/>
    </sheetView>
  </sheetViews>
  <sheetFormatPr defaultRowHeight="12.75"/>
  <cols>
    <col min="1" max="1" width="7.85546875" customWidth="1"/>
    <col min="2" max="2" width="16.85546875" customWidth="1"/>
    <col min="3" max="3" width="26.5703125" customWidth="1"/>
    <col min="4" max="4" width="37.140625" customWidth="1"/>
    <col min="5" max="5" width="20.28515625" customWidth="1"/>
    <col min="6" max="7" width="32.28515625" customWidth="1"/>
    <col min="8" max="8" width="20.28515625" customWidth="1"/>
    <col min="9" max="39" width="9.140625" style="37" customWidth="1"/>
  </cols>
  <sheetData>
    <row r="1" spans="1:11" ht="50.25" customHeight="1">
      <c r="A1" s="186" t="s">
        <v>575</v>
      </c>
      <c r="B1" s="186"/>
      <c r="C1" s="186"/>
      <c r="D1" s="186"/>
      <c r="E1" s="186"/>
      <c r="F1" s="186"/>
      <c r="G1" s="186"/>
      <c r="H1" s="186"/>
    </row>
    <row r="2" spans="1:11" ht="50.25" customHeight="1">
      <c r="A2" s="127"/>
      <c r="B2" s="127"/>
      <c r="C2" s="127"/>
      <c r="D2" s="127"/>
      <c r="E2" s="127"/>
      <c r="F2" s="127"/>
      <c r="G2" s="127"/>
      <c r="H2" s="127"/>
    </row>
    <row r="3" spans="1:11" ht="50.25" customHeight="1">
      <c r="A3" s="127"/>
      <c r="B3" s="127"/>
      <c r="C3" s="127"/>
      <c r="D3" s="127"/>
      <c r="E3" s="127"/>
      <c r="F3" s="127"/>
      <c r="G3" s="127"/>
      <c r="H3" s="127"/>
    </row>
    <row r="4" spans="1:11" ht="50.25" customHeight="1">
      <c r="A4" s="127"/>
      <c r="B4" s="127"/>
      <c r="C4" s="127"/>
      <c r="D4" s="127"/>
      <c r="E4" s="127"/>
      <c r="F4" s="127"/>
      <c r="G4" s="127"/>
      <c r="H4" s="127"/>
    </row>
    <row r="5" spans="1:11" ht="18" customHeight="1">
      <c r="A5" s="125" t="s">
        <v>331</v>
      </c>
      <c r="B5" s="126" t="s">
        <v>149</v>
      </c>
      <c r="C5" s="126" t="s">
        <v>64</v>
      </c>
      <c r="D5" s="126" t="s">
        <v>65</v>
      </c>
      <c r="E5" s="126" t="s">
        <v>150</v>
      </c>
      <c r="F5" s="126" t="s">
        <v>373</v>
      </c>
      <c r="G5" s="126" t="s">
        <v>577</v>
      </c>
      <c r="H5" s="126" t="s">
        <v>374</v>
      </c>
    </row>
    <row r="6" spans="1:11" ht="25.5">
      <c r="A6" s="38">
        <v>1</v>
      </c>
      <c r="B6" s="39" t="s">
        <v>152</v>
      </c>
      <c r="C6" s="39" t="s">
        <v>375</v>
      </c>
      <c r="D6" s="39" t="s">
        <v>157</v>
      </c>
      <c r="E6" s="39" t="s">
        <v>335</v>
      </c>
      <c r="F6" s="39" t="s">
        <v>376</v>
      </c>
      <c r="G6" s="39" t="s">
        <v>582</v>
      </c>
      <c r="H6" s="39"/>
      <c r="J6" s="99" t="s">
        <v>582</v>
      </c>
    </row>
    <row r="7" spans="1:11" ht="38.25">
      <c r="A7" s="38">
        <v>2</v>
      </c>
      <c r="B7" s="39" t="s">
        <v>152</v>
      </c>
      <c r="C7" s="39" t="s">
        <v>377</v>
      </c>
      <c r="D7" s="39" t="s">
        <v>378</v>
      </c>
      <c r="E7" s="39" t="s">
        <v>379</v>
      </c>
      <c r="F7" s="39" t="s">
        <v>380</v>
      </c>
      <c r="G7" s="39" t="s">
        <v>581</v>
      </c>
      <c r="H7" s="39"/>
      <c r="J7" s="99" t="s">
        <v>581</v>
      </c>
    </row>
    <row r="8" spans="1:11" ht="38.25">
      <c r="A8" s="38">
        <v>3</v>
      </c>
      <c r="B8" s="39" t="s">
        <v>152</v>
      </c>
      <c r="C8" s="39" t="s">
        <v>381</v>
      </c>
      <c r="D8" s="39" t="s">
        <v>382</v>
      </c>
      <c r="E8" s="39" t="s">
        <v>383</v>
      </c>
      <c r="F8" s="39" t="s">
        <v>384</v>
      </c>
      <c r="G8" s="39" t="s">
        <v>582</v>
      </c>
      <c r="H8" s="39"/>
      <c r="J8" s="101" t="s">
        <v>585</v>
      </c>
      <c r="K8" s="101">
        <f>COUNTA(G6:G25)</f>
        <v>5</v>
      </c>
    </row>
    <row r="9" spans="1:11" ht="38.25">
      <c r="A9" s="38">
        <v>4</v>
      </c>
      <c r="B9" s="39" t="s">
        <v>152</v>
      </c>
      <c r="C9" s="39" t="s">
        <v>385</v>
      </c>
      <c r="D9" s="39" t="s">
        <v>386</v>
      </c>
      <c r="E9" s="39" t="s">
        <v>387</v>
      </c>
      <c r="F9" s="39" t="s">
        <v>388</v>
      </c>
      <c r="G9" s="39" t="s">
        <v>582</v>
      </c>
      <c r="H9" s="39"/>
      <c r="J9" s="101" t="s">
        <v>582</v>
      </c>
      <c r="K9" s="101">
        <f>COUNTIFS(G6:G25,"YES")</f>
        <v>4</v>
      </c>
    </row>
    <row r="10" spans="1:11" ht="25.5">
      <c r="A10" s="38">
        <v>5</v>
      </c>
      <c r="B10" s="39" t="s">
        <v>32</v>
      </c>
      <c r="C10" s="39" t="s">
        <v>389</v>
      </c>
      <c r="D10" s="39" t="s">
        <v>390</v>
      </c>
      <c r="E10" s="39" t="s">
        <v>335</v>
      </c>
      <c r="F10" s="39" t="s">
        <v>376</v>
      </c>
      <c r="G10" s="39" t="s">
        <v>582</v>
      </c>
      <c r="H10" s="39"/>
      <c r="J10" s="101" t="s">
        <v>581</v>
      </c>
      <c r="K10" s="101">
        <f>COUNTIFS(G6:G25,"NO")</f>
        <v>1</v>
      </c>
    </row>
    <row r="11" spans="1:11" ht="63.75">
      <c r="A11" s="38">
        <v>6</v>
      </c>
      <c r="B11" s="39" t="s">
        <v>32</v>
      </c>
      <c r="C11" s="39" t="s">
        <v>389</v>
      </c>
      <c r="D11" s="39" t="s">
        <v>391</v>
      </c>
      <c r="E11" s="39" t="s">
        <v>391</v>
      </c>
      <c r="F11" s="39" t="s">
        <v>392</v>
      </c>
      <c r="G11" s="39"/>
      <c r="H11" s="39"/>
      <c r="J11" s="101" t="s">
        <v>580</v>
      </c>
      <c r="K11" s="101">
        <f>COUNTIFS(G6:G25,"N/A")</f>
        <v>0</v>
      </c>
    </row>
    <row r="12" spans="1:11" ht="63.75">
      <c r="A12" s="38">
        <v>7</v>
      </c>
      <c r="B12" s="39" t="s">
        <v>32</v>
      </c>
      <c r="C12" s="39" t="s">
        <v>393</v>
      </c>
      <c r="D12" s="39" t="s">
        <v>394</v>
      </c>
      <c r="E12" s="39" t="s">
        <v>395</v>
      </c>
      <c r="F12" s="39" t="s">
        <v>396</v>
      </c>
      <c r="G12" s="39"/>
      <c r="H12" s="39"/>
    </row>
    <row r="13" spans="1:11">
      <c r="A13" s="38">
        <v>8</v>
      </c>
      <c r="B13" s="39" t="s">
        <v>32</v>
      </c>
      <c r="C13" s="39" t="s">
        <v>397</v>
      </c>
      <c r="D13" s="39" t="s">
        <v>398</v>
      </c>
      <c r="E13" s="39" t="s">
        <v>335</v>
      </c>
      <c r="F13" s="39"/>
      <c r="G13" s="39"/>
      <c r="H13" s="39"/>
    </row>
    <row r="14" spans="1:11" ht="51">
      <c r="A14" s="38">
        <v>9</v>
      </c>
      <c r="B14" s="39" t="s">
        <v>185</v>
      </c>
      <c r="C14" s="39" t="s">
        <v>399</v>
      </c>
      <c r="D14" s="39" t="s">
        <v>400</v>
      </c>
      <c r="E14" s="39" t="s">
        <v>401</v>
      </c>
      <c r="F14" s="39" t="s">
        <v>402</v>
      </c>
      <c r="G14" s="39"/>
      <c r="H14" s="39"/>
    </row>
    <row r="15" spans="1:11" ht="51">
      <c r="A15" s="38">
        <v>10</v>
      </c>
      <c r="B15" s="39" t="s">
        <v>185</v>
      </c>
      <c r="C15" s="39" t="s">
        <v>403</v>
      </c>
      <c r="D15" s="39" t="s">
        <v>400</v>
      </c>
      <c r="E15" s="39" t="s">
        <v>401</v>
      </c>
      <c r="F15" s="39" t="s">
        <v>404</v>
      </c>
      <c r="G15" s="39"/>
      <c r="H15" s="39"/>
    </row>
    <row r="16" spans="1:11" ht="38.25">
      <c r="A16" s="38">
        <v>11</v>
      </c>
      <c r="B16" s="39" t="s">
        <v>185</v>
      </c>
      <c r="C16" s="39" t="s">
        <v>405</v>
      </c>
      <c r="D16" s="39" t="s">
        <v>406</v>
      </c>
      <c r="E16" s="39" t="s">
        <v>401</v>
      </c>
      <c r="F16" s="39" t="s">
        <v>407</v>
      </c>
      <c r="G16" s="39"/>
      <c r="H16" s="39"/>
    </row>
    <row r="17" spans="1:8" ht="63.75">
      <c r="A17" s="38">
        <v>12</v>
      </c>
      <c r="B17" s="39" t="s">
        <v>170</v>
      </c>
      <c r="C17" s="39" t="s">
        <v>408</v>
      </c>
      <c r="D17" s="39" t="s">
        <v>409</v>
      </c>
      <c r="E17" s="39" t="s">
        <v>410</v>
      </c>
      <c r="F17" s="39" t="s">
        <v>411</v>
      </c>
      <c r="G17" s="39"/>
      <c r="H17" s="39"/>
    </row>
    <row r="18" spans="1:8" ht="114.75">
      <c r="A18" s="38">
        <v>13</v>
      </c>
      <c r="B18" s="39" t="s">
        <v>170</v>
      </c>
      <c r="C18" s="39" t="s">
        <v>412</v>
      </c>
      <c r="D18" s="39" t="s">
        <v>413</v>
      </c>
      <c r="E18" s="39" t="s">
        <v>414</v>
      </c>
      <c r="F18" s="39" t="s">
        <v>415</v>
      </c>
      <c r="G18" s="39"/>
      <c r="H18" s="39"/>
    </row>
    <row r="19" spans="1:8" s="37" customFormat="1" ht="89.25">
      <c r="A19" s="38">
        <v>14</v>
      </c>
      <c r="B19" s="39" t="s">
        <v>170</v>
      </c>
      <c r="C19" s="39" t="s">
        <v>412</v>
      </c>
      <c r="D19" s="39" t="s">
        <v>413</v>
      </c>
      <c r="E19" s="39" t="s">
        <v>416</v>
      </c>
      <c r="F19" s="39"/>
      <c r="G19" s="39"/>
      <c r="H19" s="39"/>
    </row>
    <row r="20" spans="1:8" s="37" customFormat="1" ht="25.5">
      <c r="A20" s="38">
        <v>15</v>
      </c>
      <c r="B20" s="39" t="s">
        <v>170</v>
      </c>
      <c r="C20" s="39" t="s">
        <v>417</v>
      </c>
      <c r="D20" s="39" t="s">
        <v>418</v>
      </c>
      <c r="E20" s="39" t="s">
        <v>419</v>
      </c>
      <c r="F20" s="39"/>
      <c r="G20" s="39"/>
      <c r="H20" s="39"/>
    </row>
    <row r="21" spans="1:8" s="37" customFormat="1" ht="25.5">
      <c r="A21" s="38">
        <v>16</v>
      </c>
      <c r="B21" s="39" t="s">
        <v>170</v>
      </c>
      <c r="C21" s="39" t="s">
        <v>420</v>
      </c>
      <c r="D21" s="39" t="s">
        <v>421</v>
      </c>
      <c r="E21" s="39" t="s">
        <v>422</v>
      </c>
      <c r="F21" s="39"/>
      <c r="G21" s="39"/>
      <c r="H21" s="39"/>
    </row>
    <row r="22" spans="1:8" s="37" customFormat="1" ht="25.5">
      <c r="A22" s="38">
        <v>17</v>
      </c>
      <c r="B22" s="39" t="s">
        <v>170</v>
      </c>
      <c r="C22" s="39" t="s">
        <v>420</v>
      </c>
      <c r="D22" s="39" t="s">
        <v>423</v>
      </c>
      <c r="E22" s="39" t="s">
        <v>424</v>
      </c>
      <c r="F22" s="39"/>
      <c r="G22" s="39"/>
      <c r="H22" s="39"/>
    </row>
    <row r="23" spans="1:8" s="37" customFormat="1">
      <c r="A23" s="38">
        <v>18</v>
      </c>
      <c r="B23" s="39" t="s">
        <v>24</v>
      </c>
      <c r="C23" s="39" t="s">
        <v>24</v>
      </c>
      <c r="D23" s="39" t="s">
        <v>24</v>
      </c>
      <c r="E23" s="39" t="s">
        <v>364</v>
      </c>
      <c r="F23" s="39"/>
      <c r="G23" s="39"/>
      <c r="H23" s="39"/>
    </row>
    <row r="24" spans="1:8" s="37" customFormat="1" ht="51">
      <c r="A24" s="38">
        <v>19</v>
      </c>
      <c r="B24" s="39" t="s">
        <v>155</v>
      </c>
      <c r="C24" s="39" t="s">
        <v>366</v>
      </c>
      <c r="D24" s="39" t="s">
        <v>367</v>
      </c>
      <c r="E24" s="39" t="s">
        <v>425</v>
      </c>
      <c r="F24" s="39" t="s">
        <v>426</v>
      </c>
      <c r="G24" s="39"/>
      <c r="H24" s="39"/>
    </row>
    <row r="25" spans="1:8" s="37" customFormat="1" ht="63.75">
      <c r="A25" s="38">
        <v>20</v>
      </c>
      <c r="B25" s="39" t="s">
        <v>155</v>
      </c>
      <c r="C25" s="39" t="s">
        <v>370</v>
      </c>
      <c r="D25" s="39" t="s">
        <v>427</v>
      </c>
      <c r="E25" s="39" t="s">
        <v>416</v>
      </c>
      <c r="F25" s="39" t="s">
        <v>428</v>
      </c>
      <c r="G25" s="39"/>
      <c r="H25" s="39"/>
    </row>
    <row r="26" spans="1:8" s="37" customFormat="1">
      <c r="A26" s="40"/>
      <c r="B26" s="41"/>
      <c r="C26" s="42"/>
      <c r="D26" s="42"/>
      <c r="E26" s="42"/>
      <c r="F26" s="41"/>
      <c r="G26" s="41"/>
      <c r="H26" s="42"/>
    </row>
    <row r="27" spans="1:8" s="37" customFormat="1"/>
    <row r="28" spans="1:8" s="37" customFormat="1"/>
    <row r="29" spans="1:8" s="37" customFormat="1"/>
    <row r="30" spans="1:8" s="37" customFormat="1"/>
    <row r="31" spans="1:8" s="37" customFormat="1"/>
    <row r="32" spans="1:8" s="37" customFormat="1"/>
    <row r="33" s="37" customFormat="1"/>
    <row r="34" s="37" customFormat="1"/>
    <row r="35" s="37" customFormat="1"/>
    <row r="36" s="37" customFormat="1"/>
    <row r="37" s="37" customFormat="1"/>
    <row r="38" s="37" customFormat="1"/>
    <row r="39" s="37" customFormat="1"/>
    <row r="40" s="37" customFormat="1"/>
    <row r="41" s="37" customFormat="1"/>
    <row r="42" s="37" customFormat="1"/>
    <row r="43" s="37" customFormat="1"/>
    <row r="44" s="37" customFormat="1"/>
    <row r="45" s="37" customFormat="1"/>
    <row r="46" s="37" customFormat="1"/>
    <row r="47" s="37" customFormat="1"/>
    <row r="48" s="37" customFormat="1"/>
    <row r="49" s="37" customFormat="1"/>
    <row r="50" s="37" customFormat="1"/>
    <row r="51" s="37" customFormat="1"/>
    <row r="52" s="37" customFormat="1"/>
    <row r="53" s="37" customFormat="1"/>
    <row r="54" s="37" customFormat="1"/>
    <row r="55" s="37" customFormat="1"/>
    <row r="56" s="37" customFormat="1"/>
    <row r="57" s="37" customFormat="1"/>
    <row r="58" s="37" customFormat="1"/>
    <row r="59" s="37" customFormat="1"/>
    <row r="60" s="37" customFormat="1"/>
    <row r="61" s="37" customFormat="1"/>
    <row r="62" s="37" customFormat="1"/>
    <row r="63" s="37" customFormat="1"/>
    <row r="64" s="37" customFormat="1"/>
    <row r="65" s="37" customFormat="1"/>
    <row r="66" s="37" customFormat="1"/>
    <row r="67" s="37" customFormat="1"/>
    <row r="68" s="37" customFormat="1"/>
    <row r="69" s="37" customFormat="1"/>
    <row r="70" s="37" customFormat="1"/>
    <row r="71" s="37" customFormat="1"/>
    <row r="72" s="37" customFormat="1"/>
    <row r="73" s="37" customFormat="1"/>
    <row r="74" s="37" customFormat="1"/>
    <row r="75" s="37" customFormat="1"/>
    <row r="76" s="37" customFormat="1"/>
    <row r="77" s="37" customFormat="1"/>
    <row r="78" s="37" customFormat="1"/>
    <row r="79" s="37" customFormat="1"/>
    <row r="80" s="37" customFormat="1"/>
    <row r="81" s="37" customFormat="1"/>
    <row r="82" s="37" customFormat="1"/>
    <row r="83" s="37" customFormat="1"/>
    <row r="84" s="37" customFormat="1"/>
    <row r="85" s="37" customFormat="1"/>
    <row r="86" s="37" customFormat="1"/>
    <row r="87" s="37" customFormat="1"/>
    <row r="88" s="37" customFormat="1"/>
    <row r="89" s="37" customFormat="1"/>
    <row r="90" s="37" customFormat="1"/>
    <row r="91" s="37" customFormat="1"/>
    <row r="92" s="37" customFormat="1"/>
    <row r="93" s="37" customFormat="1"/>
    <row r="94" s="37" customFormat="1"/>
    <row r="95" s="37" customFormat="1"/>
    <row r="96" s="37" customFormat="1"/>
    <row r="97" s="37" customFormat="1"/>
    <row r="98" s="37" customFormat="1"/>
    <row r="99" s="37" customFormat="1"/>
    <row r="100" s="37" customFormat="1"/>
    <row r="101" s="37" customFormat="1"/>
    <row r="102" s="37" customFormat="1"/>
    <row r="103" s="37" customFormat="1"/>
    <row r="104" s="37" customFormat="1"/>
    <row r="105" s="37" customFormat="1"/>
    <row r="106" s="37" customFormat="1"/>
    <row r="107" s="37" customFormat="1"/>
    <row r="108" s="37" customFormat="1"/>
    <row r="109" s="37" customFormat="1"/>
    <row r="110" s="37" customFormat="1"/>
    <row r="111" s="37" customFormat="1"/>
    <row r="112" s="37" customFormat="1"/>
    <row r="113" s="37" customFormat="1"/>
    <row r="114" s="37" customFormat="1"/>
    <row r="115" s="37" customFormat="1"/>
    <row r="116" s="37" customFormat="1"/>
    <row r="117" s="37" customFormat="1"/>
    <row r="118" s="37" customFormat="1"/>
    <row r="119" s="37" customFormat="1"/>
    <row r="120" s="37" customFormat="1"/>
    <row r="121" s="37" customFormat="1"/>
    <row r="122" s="37" customFormat="1"/>
    <row r="123" s="37" customFormat="1"/>
    <row r="124" s="37" customFormat="1"/>
    <row r="125" s="37" customFormat="1"/>
    <row r="126" s="37" customFormat="1"/>
    <row r="127" s="37" customFormat="1"/>
    <row r="128" s="37" customFormat="1"/>
    <row r="129" s="37" customFormat="1"/>
    <row r="130" s="37" customFormat="1"/>
    <row r="131" s="37" customFormat="1"/>
    <row r="132" s="37" customFormat="1"/>
    <row r="133" s="37" customFormat="1"/>
    <row r="134" s="37" customFormat="1"/>
    <row r="135" s="37" customFormat="1"/>
    <row r="136" s="37" customFormat="1"/>
    <row r="137" s="37" customFormat="1"/>
    <row r="138" s="37" customFormat="1"/>
    <row r="139" s="37" customFormat="1"/>
    <row r="140" s="37" customFormat="1"/>
    <row r="141" s="37" customFormat="1"/>
    <row r="142" s="37" customFormat="1"/>
    <row r="143" s="37" customFormat="1"/>
    <row r="144" s="37" customFormat="1"/>
    <row r="145" s="37" customFormat="1"/>
    <row r="146" s="37" customFormat="1"/>
    <row r="147" s="37" customFormat="1"/>
    <row r="148" s="37" customFormat="1"/>
    <row r="149" s="37" customFormat="1"/>
    <row r="150" s="37" customFormat="1"/>
    <row r="151" s="37" customFormat="1"/>
    <row r="152" s="37" customFormat="1"/>
    <row r="153" s="37" customFormat="1"/>
    <row r="154" s="37" customFormat="1"/>
    <row r="155" s="37" customFormat="1"/>
    <row r="156" s="37" customFormat="1"/>
    <row r="157" s="37" customFormat="1"/>
    <row r="158" s="37" customFormat="1"/>
    <row r="159" s="37" customFormat="1"/>
    <row r="160" s="37" customFormat="1"/>
    <row r="161" s="37" customFormat="1"/>
    <row r="162" s="37" customFormat="1"/>
    <row r="163" s="37" customFormat="1"/>
    <row r="164" s="37" customFormat="1"/>
    <row r="165" s="37" customFormat="1"/>
    <row r="166" s="37" customFormat="1"/>
    <row r="167" s="37" customFormat="1"/>
    <row r="168" s="37" customFormat="1"/>
    <row r="169" s="37" customFormat="1"/>
    <row r="170" s="37" customFormat="1"/>
    <row r="171" s="37" customFormat="1"/>
    <row r="172" s="37" customFormat="1"/>
    <row r="173" s="37" customFormat="1"/>
    <row r="174" s="37" customFormat="1"/>
    <row r="175" s="37" customFormat="1"/>
    <row r="176" s="37" customFormat="1"/>
    <row r="177" s="37" customFormat="1"/>
    <row r="178" s="37" customFormat="1"/>
    <row r="179" s="37" customFormat="1"/>
    <row r="180" s="37" customFormat="1"/>
    <row r="181" s="37" customFormat="1"/>
    <row r="182" s="37" customFormat="1"/>
    <row r="183" s="37" customFormat="1"/>
    <row r="184" s="37" customFormat="1"/>
    <row r="185" s="37" customFormat="1"/>
    <row r="186" s="37" customFormat="1"/>
    <row r="187" s="37" customFormat="1"/>
    <row r="188" s="37" customFormat="1"/>
    <row r="189" s="37" customFormat="1"/>
    <row r="190" s="37" customFormat="1"/>
    <row r="191" s="37" customFormat="1"/>
    <row r="192" s="37" customFormat="1"/>
    <row r="193" s="37" customFormat="1"/>
    <row r="194" s="37" customFormat="1"/>
    <row r="195" s="37" customFormat="1"/>
    <row r="196" s="37" customFormat="1"/>
    <row r="197" s="37" customFormat="1"/>
    <row r="198" s="37" customFormat="1"/>
    <row r="199" s="37" customFormat="1"/>
    <row r="200" s="37" customFormat="1"/>
    <row r="201" s="37" customFormat="1"/>
    <row r="202" s="37" customFormat="1"/>
    <row r="203" s="37" customFormat="1"/>
    <row r="204" s="37" customFormat="1"/>
    <row r="205" s="37" customFormat="1"/>
    <row r="206" s="37" customFormat="1"/>
    <row r="207" s="37" customFormat="1"/>
    <row r="208" s="37" customFormat="1"/>
    <row r="209" s="37" customFormat="1"/>
    <row r="210" s="37" customFormat="1"/>
    <row r="211" s="37" customFormat="1"/>
    <row r="212" s="37" customFormat="1"/>
    <row r="213" s="37" customFormat="1"/>
    <row r="214" s="37" customFormat="1"/>
    <row r="215" s="37" customFormat="1"/>
    <row r="216" s="37" customFormat="1"/>
  </sheetData>
  <mergeCells count="1">
    <mergeCell ref="A1:H1"/>
  </mergeCells>
  <conditionalFormatting sqref="G6:G25">
    <cfRule type="cellIs" dxfId="5" priority="1" stopIfTrue="1" operator="equal">
      <formula>$J$8</formula>
    </cfRule>
    <cfRule type="cellIs" dxfId="4" priority="2" stopIfTrue="1" operator="equal">
      <formula>$J$7</formula>
    </cfRule>
    <cfRule type="cellIs" dxfId="3" priority="3" stopIfTrue="1" operator="equal">
      <formula>$J$6</formula>
    </cfRule>
  </conditionalFormatting>
  <dataValidations count="1">
    <dataValidation type="list" allowBlank="1" showInputMessage="1" showErrorMessage="1" sqref="G6:G25" xr:uid="{00000000-0002-0000-0700-000000000000}">
      <formula1>$J$6:$J$8</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AX841"/>
  <sheetViews>
    <sheetView workbookViewId="0">
      <pane ySplit="5" topLeftCell="A52" activePane="bottomLeft" state="frozen"/>
      <selection pane="bottomLeft" activeCell="B53" sqref="B53"/>
    </sheetView>
  </sheetViews>
  <sheetFormatPr defaultRowHeight="12.75"/>
  <cols>
    <col min="1" max="1" width="7.28515625" style="77" customWidth="1"/>
    <col min="2" max="2" width="28.28515625" style="58" customWidth="1"/>
    <col min="3" max="3" width="49" style="57" customWidth="1"/>
    <col min="4" max="4" width="11.5703125" style="55" customWidth="1"/>
    <col min="5" max="5" width="14.7109375" style="78" customWidth="1"/>
    <col min="6" max="6" width="16.28515625" style="79" customWidth="1"/>
    <col min="7" max="7" width="26" style="79" bestFit="1" customWidth="1"/>
    <col min="8" max="50" width="9.140625" style="43"/>
    <col min="51" max="16384" width="9.140625" style="46"/>
  </cols>
  <sheetData>
    <row r="1" spans="1:50" s="44" customFormat="1" ht="46.5" customHeight="1">
      <c r="A1" s="191" t="s">
        <v>429</v>
      </c>
      <c r="B1" s="192"/>
      <c r="C1" s="192"/>
      <c r="D1" s="192"/>
      <c r="E1" s="192"/>
      <c r="F1" s="192"/>
      <c r="G1" s="19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row>
    <row r="2" spans="1:50" s="44" customFormat="1" ht="46.5" customHeight="1">
      <c r="A2" s="129"/>
      <c r="B2" s="128"/>
      <c r="C2" s="128"/>
      <c r="D2" s="128"/>
      <c r="E2" s="128"/>
      <c r="F2" s="128"/>
      <c r="G2" s="130"/>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row>
    <row r="3" spans="1:50" s="44" customFormat="1" ht="46.5" customHeight="1">
      <c r="A3" s="129"/>
      <c r="B3" s="128"/>
      <c r="C3" s="128"/>
      <c r="D3" s="128"/>
      <c r="E3" s="128"/>
      <c r="F3" s="128"/>
      <c r="G3" s="130"/>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row>
    <row r="4" spans="1:50" s="44" customFormat="1" ht="46.5" customHeight="1">
      <c r="A4" s="129"/>
      <c r="B4" s="128"/>
      <c r="C4" s="128"/>
      <c r="D4" s="128"/>
      <c r="E4" s="128"/>
      <c r="F4" s="128"/>
      <c r="G4" s="130"/>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row>
    <row r="5" spans="1:50" ht="25.5">
      <c r="A5" s="125" t="s">
        <v>576</v>
      </c>
      <c r="B5" s="125" t="s">
        <v>430</v>
      </c>
      <c r="C5" s="125" t="s">
        <v>431</v>
      </c>
      <c r="D5" s="125" t="s">
        <v>432</v>
      </c>
      <c r="E5" s="125" t="s">
        <v>433</v>
      </c>
      <c r="F5" s="125" t="s">
        <v>584</v>
      </c>
      <c r="G5" s="125" t="s">
        <v>434</v>
      </c>
    </row>
    <row r="6" spans="1:50" ht="38.25">
      <c r="A6" s="47">
        <v>1</v>
      </c>
      <c r="B6" s="48" t="s">
        <v>435</v>
      </c>
      <c r="C6" s="49" t="s">
        <v>436</v>
      </c>
      <c r="D6" s="50" t="s">
        <v>437</v>
      </c>
      <c r="E6" s="51" t="s">
        <v>438</v>
      </c>
      <c r="F6" s="52" t="s">
        <v>582</v>
      </c>
      <c r="G6" s="52"/>
      <c r="H6" s="102"/>
      <c r="I6" s="102" t="s">
        <v>582</v>
      </c>
      <c r="J6" s="102"/>
    </row>
    <row r="7" spans="1:50" ht="51">
      <c r="A7" s="47">
        <v>2</v>
      </c>
      <c r="B7" s="48" t="s">
        <v>439</v>
      </c>
      <c r="C7" s="49" t="s">
        <v>440</v>
      </c>
      <c r="D7" s="50" t="s">
        <v>437</v>
      </c>
      <c r="E7" s="53" t="s">
        <v>441</v>
      </c>
      <c r="F7" s="52" t="s">
        <v>581</v>
      </c>
      <c r="G7" s="52"/>
      <c r="H7" s="102"/>
      <c r="I7" s="102" t="s">
        <v>581</v>
      </c>
      <c r="J7" s="102"/>
    </row>
    <row r="8" spans="1:50" ht="51">
      <c r="A8" s="47">
        <v>3</v>
      </c>
      <c r="B8" s="48" t="s">
        <v>442</v>
      </c>
      <c r="C8" s="49" t="s">
        <v>443</v>
      </c>
      <c r="D8" s="50" t="s">
        <v>437</v>
      </c>
      <c r="E8" s="53" t="s">
        <v>444</v>
      </c>
      <c r="F8" s="52" t="s">
        <v>580</v>
      </c>
      <c r="G8" s="52"/>
      <c r="H8" s="102"/>
      <c r="I8" s="102" t="s">
        <v>580</v>
      </c>
      <c r="J8" s="102"/>
    </row>
    <row r="9" spans="1:50" ht="38.25">
      <c r="A9" s="47">
        <v>4</v>
      </c>
      <c r="B9" s="54" t="s">
        <v>445</v>
      </c>
      <c r="C9" s="49" t="s">
        <v>446</v>
      </c>
      <c r="D9" s="50" t="s">
        <v>437</v>
      </c>
      <c r="E9" s="194" t="s">
        <v>447</v>
      </c>
      <c r="F9" s="189"/>
      <c r="G9" s="189"/>
      <c r="H9" s="102"/>
      <c r="I9" s="102"/>
      <c r="J9" s="102"/>
    </row>
    <row r="10" spans="1:50" ht="25.5">
      <c r="A10" s="47">
        <v>5</v>
      </c>
      <c r="B10" s="54" t="s">
        <v>448</v>
      </c>
      <c r="C10" s="49" t="s">
        <v>449</v>
      </c>
      <c r="D10" s="50" t="s">
        <v>437</v>
      </c>
      <c r="E10" s="195"/>
      <c r="F10" s="189"/>
      <c r="G10" s="189"/>
      <c r="H10" s="102"/>
      <c r="I10" s="102" t="s">
        <v>583</v>
      </c>
      <c r="J10" s="102">
        <f>COUNTA(F6:F63)</f>
        <v>3</v>
      </c>
    </row>
    <row r="11" spans="1:50" ht="38.25">
      <c r="A11" s="47">
        <v>6</v>
      </c>
      <c r="B11" s="48" t="s">
        <v>450</v>
      </c>
      <c r="C11" s="49" t="s">
        <v>451</v>
      </c>
      <c r="D11" s="50" t="s">
        <v>437</v>
      </c>
      <c r="E11" s="53" t="s">
        <v>452</v>
      </c>
      <c r="F11" s="52"/>
      <c r="G11" s="52"/>
      <c r="H11" s="102"/>
      <c r="I11" s="102" t="s">
        <v>437</v>
      </c>
      <c r="J11" s="102">
        <f>COUNTIFS(F6:F63,"YES")</f>
        <v>1</v>
      </c>
    </row>
    <row r="12" spans="1:50" ht="25.5">
      <c r="A12" s="47">
        <v>7</v>
      </c>
      <c r="B12" s="48" t="s">
        <v>453</v>
      </c>
      <c r="C12" s="49" t="s">
        <v>454</v>
      </c>
      <c r="D12" s="50" t="s">
        <v>455</v>
      </c>
      <c r="E12" s="53" t="s">
        <v>456</v>
      </c>
      <c r="F12" s="53"/>
      <c r="G12" s="53"/>
      <c r="H12" s="102"/>
      <c r="I12" s="102" t="s">
        <v>455</v>
      </c>
      <c r="J12" s="102">
        <f>COUNTIFS(F6:F63,"NO")</f>
        <v>1</v>
      </c>
    </row>
    <row r="13" spans="1:50" ht="25.5">
      <c r="A13" s="47">
        <v>8</v>
      </c>
      <c r="B13" s="48" t="s">
        <v>457</v>
      </c>
      <c r="C13" s="49">
        <v>3</v>
      </c>
      <c r="D13" s="50" t="s">
        <v>455</v>
      </c>
      <c r="E13" s="53" t="s">
        <v>456</v>
      </c>
      <c r="F13" s="53"/>
      <c r="G13" s="53"/>
      <c r="H13" s="102"/>
      <c r="I13" s="102" t="s">
        <v>580</v>
      </c>
      <c r="J13" s="102">
        <f>COUNTIFS(F6:F63,"N/A")</f>
        <v>1</v>
      </c>
    </row>
    <row r="14" spans="1:50" ht="25.5">
      <c r="A14" s="47">
        <v>9</v>
      </c>
      <c r="B14" s="48" t="s">
        <v>458</v>
      </c>
      <c r="C14" s="49" t="s">
        <v>459</v>
      </c>
      <c r="D14" s="50" t="s">
        <v>455</v>
      </c>
      <c r="E14" s="53" t="s">
        <v>456</v>
      </c>
      <c r="F14" s="53"/>
      <c r="G14" s="53"/>
      <c r="H14" s="102"/>
      <c r="I14" s="102"/>
      <c r="J14" s="102"/>
    </row>
    <row r="15" spans="1:50" ht="25.5">
      <c r="A15" s="47">
        <v>10</v>
      </c>
      <c r="B15" s="48" t="s">
        <v>460</v>
      </c>
      <c r="C15" s="49">
        <v>4</v>
      </c>
      <c r="D15" s="50" t="s">
        <v>455</v>
      </c>
      <c r="E15" s="53" t="s">
        <v>456</v>
      </c>
      <c r="F15" s="53"/>
      <c r="G15" s="53"/>
      <c r="H15" s="102"/>
      <c r="I15" s="102"/>
      <c r="J15" s="102"/>
    </row>
    <row r="16" spans="1:50" ht="25.5">
      <c r="A16" s="47">
        <v>11</v>
      </c>
      <c r="B16" s="48" t="s">
        <v>461</v>
      </c>
      <c r="C16" s="49" t="s">
        <v>462</v>
      </c>
      <c r="D16" s="50" t="s">
        <v>437</v>
      </c>
      <c r="E16" s="194" t="s">
        <v>463</v>
      </c>
      <c r="F16" s="52"/>
      <c r="G16" s="196"/>
    </row>
    <row r="17" spans="1:7" ht="51">
      <c r="A17" s="47">
        <v>12</v>
      </c>
      <c r="B17" s="48" t="s">
        <v>464</v>
      </c>
      <c r="C17" s="49" t="s">
        <v>465</v>
      </c>
      <c r="D17" s="50" t="s">
        <v>437</v>
      </c>
      <c r="E17" s="195"/>
      <c r="F17" s="52"/>
      <c r="G17" s="196"/>
    </row>
    <row r="18" spans="1:7" ht="38.25" customHeight="1">
      <c r="A18" s="47">
        <v>13</v>
      </c>
      <c r="B18" s="48" t="s">
        <v>466</v>
      </c>
      <c r="C18" s="49" t="s">
        <v>467</v>
      </c>
      <c r="D18" s="50" t="s">
        <v>437</v>
      </c>
      <c r="E18" s="53" t="s">
        <v>468</v>
      </c>
      <c r="F18" s="52"/>
      <c r="G18" s="52"/>
    </row>
    <row r="19" spans="1:7" ht="36" customHeight="1">
      <c r="A19" s="47">
        <v>14</v>
      </c>
      <c r="B19" s="48" t="s">
        <v>469</v>
      </c>
      <c r="C19" s="48" t="s">
        <v>469</v>
      </c>
      <c r="D19" s="50" t="s">
        <v>437</v>
      </c>
      <c r="E19" s="53" t="s">
        <v>470</v>
      </c>
      <c r="F19" s="52"/>
      <c r="G19" s="52"/>
    </row>
    <row r="20" spans="1:7" ht="38.25">
      <c r="A20" s="47">
        <v>15</v>
      </c>
      <c r="B20" s="48" t="s">
        <v>471</v>
      </c>
      <c r="C20" s="49" t="s">
        <v>472</v>
      </c>
      <c r="D20" s="50" t="s">
        <v>437</v>
      </c>
      <c r="E20" s="53" t="s">
        <v>473</v>
      </c>
      <c r="F20" s="52"/>
      <c r="G20" s="52"/>
    </row>
    <row r="21" spans="1:7" ht="25.5">
      <c r="A21" s="47">
        <v>16</v>
      </c>
      <c r="B21" s="48" t="s">
        <v>474</v>
      </c>
      <c r="C21" s="49" t="s">
        <v>475</v>
      </c>
      <c r="D21" s="50" t="s">
        <v>437</v>
      </c>
      <c r="E21" s="53" t="s">
        <v>476</v>
      </c>
      <c r="F21" s="52"/>
      <c r="G21" s="52"/>
    </row>
    <row r="22" spans="1:7" ht="51">
      <c r="A22" s="47">
        <v>17</v>
      </c>
      <c r="B22" s="48" t="s">
        <v>477</v>
      </c>
      <c r="C22" s="49" t="s">
        <v>478</v>
      </c>
      <c r="D22" s="50" t="s">
        <v>437</v>
      </c>
      <c r="E22" s="55" t="s">
        <v>479</v>
      </c>
      <c r="F22" s="45"/>
      <c r="G22" s="45"/>
    </row>
    <row r="23" spans="1:7" ht="25.5">
      <c r="A23" s="47">
        <v>18</v>
      </c>
      <c r="B23" s="48" t="s">
        <v>480</v>
      </c>
      <c r="C23" s="49" t="s">
        <v>481</v>
      </c>
      <c r="D23" s="50" t="s">
        <v>437</v>
      </c>
      <c r="E23" s="53"/>
      <c r="F23" s="52"/>
      <c r="G23" s="52"/>
    </row>
    <row r="24" spans="1:7" ht="38.25">
      <c r="A24" s="47">
        <v>19</v>
      </c>
      <c r="B24" s="48" t="s">
        <v>482</v>
      </c>
      <c r="C24" s="56" t="s">
        <v>483</v>
      </c>
      <c r="D24" s="50" t="s">
        <v>437</v>
      </c>
      <c r="E24" s="53" t="s">
        <v>484</v>
      </c>
      <c r="F24" s="52"/>
      <c r="G24" s="52"/>
    </row>
    <row r="25" spans="1:7" ht="42" customHeight="1">
      <c r="A25" s="47">
        <v>20</v>
      </c>
      <c r="B25" s="48" t="s">
        <v>485</v>
      </c>
      <c r="C25" s="49" t="s">
        <v>486</v>
      </c>
      <c r="D25" s="50" t="s">
        <v>437</v>
      </c>
      <c r="E25" s="55" t="s">
        <v>487</v>
      </c>
      <c r="F25" s="52"/>
      <c r="G25" s="52"/>
    </row>
    <row r="26" spans="1:7" ht="38.25">
      <c r="A26" s="47">
        <v>21</v>
      </c>
      <c r="B26" s="48" t="s">
        <v>488</v>
      </c>
      <c r="C26" s="48" t="s">
        <v>489</v>
      </c>
      <c r="D26" s="50" t="s">
        <v>437</v>
      </c>
      <c r="E26" s="53" t="s">
        <v>490</v>
      </c>
      <c r="F26" s="52"/>
      <c r="G26" s="52"/>
    </row>
    <row r="27" spans="1:7" ht="38.25">
      <c r="A27" s="47">
        <v>22</v>
      </c>
      <c r="B27" s="48" t="s">
        <v>491</v>
      </c>
      <c r="C27" s="49" t="s">
        <v>492</v>
      </c>
      <c r="D27" s="50" t="s">
        <v>437</v>
      </c>
      <c r="E27" s="53" t="s">
        <v>493</v>
      </c>
      <c r="F27" s="52"/>
      <c r="G27" s="52"/>
    </row>
    <row r="28" spans="1:7" ht="51">
      <c r="A28" s="47">
        <v>23</v>
      </c>
      <c r="B28" s="52" t="s">
        <v>494</v>
      </c>
      <c r="C28" s="52" t="s">
        <v>495</v>
      </c>
      <c r="D28" s="50" t="s">
        <v>437</v>
      </c>
      <c r="E28" s="55" t="s">
        <v>496</v>
      </c>
      <c r="F28" s="52"/>
      <c r="G28" s="52"/>
    </row>
    <row r="29" spans="1:7" ht="36.75" customHeight="1">
      <c r="A29" s="47">
        <v>24</v>
      </c>
      <c r="B29" s="55" t="s">
        <v>497</v>
      </c>
      <c r="C29" s="49" t="s">
        <v>498</v>
      </c>
      <c r="D29" s="50" t="s">
        <v>437</v>
      </c>
      <c r="E29" s="53" t="s">
        <v>499</v>
      </c>
      <c r="F29" s="52"/>
      <c r="G29" s="52"/>
    </row>
    <row r="30" spans="1:7" ht="25.5">
      <c r="A30" s="47">
        <v>25</v>
      </c>
      <c r="B30" s="57" t="s">
        <v>500</v>
      </c>
      <c r="C30" s="52" t="s">
        <v>501</v>
      </c>
      <c r="D30" s="50" t="s">
        <v>437</v>
      </c>
      <c r="E30" s="53" t="s">
        <v>502</v>
      </c>
      <c r="F30" s="52"/>
      <c r="G30" s="52"/>
    </row>
    <row r="31" spans="1:7" ht="39" customHeight="1">
      <c r="A31" s="47">
        <v>26</v>
      </c>
      <c r="B31" s="57" t="s">
        <v>503</v>
      </c>
      <c r="C31" s="52" t="s">
        <v>504</v>
      </c>
      <c r="D31" s="50" t="s">
        <v>437</v>
      </c>
      <c r="E31" s="53" t="s">
        <v>505</v>
      </c>
      <c r="F31" s="52"/>
      <c r="G31" s="52"/>
    </row>
    <row r="32" spans="1:7" ht="24" customHeight="1">
      <c r="A32" s="47">
        <v>27</v>
      </c>
      <c r="B32" s="55" t="s">
        <v>506</v>
      </c>
      <c r="C32" s="52" t="s">
        <v>507</v>
      </c>
      <c r="D32" s="50" t="s">
        <v>508</v>
      </c>
      <c r="E32" s="53" t="s">
        <v>509</v>
      </c>
      <c r="F32" s="52"/>
      <c r="G32" s="52"/>
    </row>
    <row r="33" spans="1:7" ht="32.25" customHeight="1">
      <c r="A33" s="47">
        <v>28</v>
      </c>
      <c r="B33" s="55" t="s">
        <v>510</v>
      </c>
      <c r="C33" s="52" t="s">
        <v>511</v>
      </c>
      <c r="D33" s="50" t="s">
        <v>437</v>
      </c>
      <c r="E33" s="53" t="s">
        <v>512</v>
      </c>
      <c r="F33" s="52"/>
      <c r="G33" s="52"/>
    </row>
    <row r="34" spans="1:7" ht="38.25">
      <c r="A34" s="47">
        <v>29</v>
      </c>
      <c r="B34" s="55" t="s">
        <v>513</v>
      </c>
      <c r="C34" s="52" t="s">
        <v>514</v>
      </c>
      <c r="D34" s="50" t="s">
        <v>437</v>
      </c>
      <c r="E34" s="53" t="s">
        <v>515</v>
      </c>
      <c r="F34" s="52"/>
      <c r="G34" s="52"/>
    </row>
    <row r="35" spans="1:7" ht="25.5">
      <c r="A35" s="47">
        <v>30</v>
      </c>
      <c r="B35" s="55" t="s">
        <v>516</v>
      </c>
      <c r="C35" s="52" t="s">
        <v>517</v>
      </c>
      <c r="D35" s="50" t="s">
        <v>437</v>
      </c>
      <c r="E35" s="53" t="s">
        <v>518</v>
      </c>
      <c r="F35" s="52"/>
      <c r="G35" s="52"/>
    </row>
    <row r="36" spans="1:7" ht="29.25" customHeight="1">
      <c r="A36" s="47">
        <v>31</v>
      </c>
      <c r="B36" s="55" t="s">
        <v>519</v>
      </c>
      <c r="C36" s="55" t="s">
        <v>520</v>
      </c>
      <c r="D36" s="50" t="s">
        <v>437</v>
      </c>
      <c r="E36" s="53" t="s">
        <v>521</v>
      </c>
      <c r="F36" s="52"/>
      <c r="G36" s="52"/>
    </row>
    <row r="37" spans="1:7" ht="38.25">
      <c r="A37" s="47">
        <v>32</v>
      </c>
      <c r="B37" s="58" t="s">
        <v>522</v>
      </c>
      <c r="C37" s="58" t="s">
        <v>523</v>
      </c>
      <c r="D37" s="50" t="s">
        <v>437</v>
      </c>
      <c r="E37" s="59" t="s">
        <v>523</v>
      </c>
      <c r="F37" s="60"/>
      <c r="G37" s="52"/>
    </row>
    <row r="38" spans="1:7" ht="38.25">
      <c r="A38" s="47">
        <v>33</v>
      </c>
      <c r="B38" s="58" t="s">
        <v>524</v>
      </c>
      <c r="C38" s="58">
        <v>1024</v>
      </c>
      <c r="D38" s="50" t="s">
        <v>437</v>
      </c>
      <c r="E38" s="59" t="s">
        <v>523</v>
      </c>
      <c r="F38" s="60"/>
      <c r="G38" s="52"/>
    </row>
    <row r="39" spans="1:7" ht="38.25">
      <c r="A39" s="47">
        <v>34</v>
      </c>
      <c r="B39" s="58" t="s">
        <v>525</v>
      </c>
      <c r="C39" s="58" t="s">
        <v>526</v>
      </c>
      <c r="D39" s="50" t="s">
        <v>508</v>
      </c>
      <c r="E39" s="53"/>
      <c r="F39" s="52"/>
      <c r="G39" s="52"/>
    </row>
    <row r="40" spans="1:7" ht="38.25">
      <c r="A40" s="47">
        <v>35</v>
      </c>
      <c r="B40" s="58" t="s">
        <v>527</v>
      </c>
      <c r="C40" s="58" t="s">
        <v>528</v>
      </c>
      <c r="D40" s="50" t="s">
        <v>508</v>
      </c>
      <c r="E40" s="53"/>
      <c r="F40" s="52"/>
      <c r="G40" s="52"/>
    </row>
    <row r="41" spans="1:7" ht="38.25">
      <c r="A41" s="47">
        <v>36</v>
      </c>
      <c r="B41" s="55" t="s">
        <v>529</v>
      </c>
      <c r="C41" s="55" t="s">
        <v>530</v>
      </c>
      <c r="D41" s="50" t="s">
        <v>508</v>
      </c>
      <c r="E41" s="53"/>
      <c r="F41" s="52"/>
      <c r="G41" s="52"/>
    </row>
    <row r="42" spans="1:7" ht="38.25">
      <c r="A42" s="47">
        <v>37</v>
      </c>
      <c r="B42" s="55" t="s">
        <v>531</v>
      </c>
      <c r="C42" s="55" t="s">
        <v>532</v>
      </c>
      <c r="D42" s="50" t="s">
        <v>508</v>
      </c>
      <c r="E42" s="53"/>
      <c r="F42" s="52"/>
      <c r="G42" s="52"/>
    </row>
    <row r="43" spans="1:7" ht="25.5">
      <c r="A43" s="47">
        <v>38</v>
      </c>
      <c r="B43" s="55" t="s">
        <v>533</v>
      </c>
      <c r="C43" s="55" t="s">
        <v>534</v>
      </c>
      <c r="D43" s="50" t="s">
        <v>508</v>
      </c>
      <c r="E43" s="53"/>
      <c r="F43" s="52"/>
      <c r="G43" s="52"/>
    </row>
    <row r="44" spans="1:7" ht="38.25">
      <c r="A44" s="47">
        <v>39</v>
      </c>
      <c r="B44" s="55" t="s">
        <v>535</v>
      </c>
      <c r="C44" s="55" t="s">
        <v>536</v>
      </c>
      <c r="D44" s="50" t="s">
        <v>508</v>
      </c>
      <c r="E44" s="53"/>
      <c r="F44" s="52"/>
      <c r="G44" s="52"/>
    </row>
    <row r="45" spans="1:7" ht="38.25">
      <c r="A45" s="47">
        <v>40</v>
      </c>
      <c r="B45" s="55" t="s">
        <v>531</v>
      </c>
      <c r="C45" s="55" t="s">
        <v>532</v>
      </c>
      <c r="D45" s="50" t="s">
        <v>508</v>
      </c>
      <c r="E45" s="53"/>
      <c r="F45" s="52"/>
      <c r="G45" s="52"/>
    </row>
    <row r="46" spans="1:7" ht="25.5">
      <c r="A46" s="47">
        <v>41</v>
      </c>
      <c r="B46" s="55" t="s">
        <v>533</v>
      </c>
      <c r="C46" s="55" t="s">
        <v>534</v>
      </c>
      <c r="D46" s="50" t="s">
        <v>508</v>
      </c>
      <c r="E46" s="53"/>
      <c r="F46" s="52"/>
      <c r="G46" s="52"/>
    </row>
    <row r="47" spans="1:7" ht="25.5">
      <c r="A47" s="47">
        <v>42</v>
      </c>
      <c r="B47" s="55" t="s">
        <v>535</v>
      </c>
      <c r="C47" s="55" t="s">
        <v>537</v>
      </c>
      <c r="D47" s="50" t="s">
        <v>508</v>
      </c>
      <c r="E47" s="53"/>
      <c r="F47" s="52"/>
      <c r="G47" s="52"/>
    </row>
    <row r="48" spans="1:7">
      <c r="A48" s="47">
        <v>43</v>
      </c>
      <c r="B48" s="55" t="s">
        <v>538</v>
      </c>
      <c r="C48" s="55" t="s">
        <v>539</v>
      </c>
      <c r="D48" s="50" t="s">
        <v>508</v>
      </c>
      <c r="E48" s="53"/>
      <c r="F48" s="52"/>
      <c r="G48" s="52"/>
    </row>
    <row r="49" spans="1:7" ht="25.5">
      <c r="A49" s="47">
        <v>44</v>
      </c>
      <c r="B49" s="55" t="s">
        <v>540</v>
      </c>
      <c r="C49" s="55" t="s">
        <v>541</v>
      </c>
      <c r="D49" s="50" t="s">
        <v>508</v>
      </c>
      <c r="E49" s="53"/>
      <c r="F49" s="52"/>
      <c r="G49" s="52"/>
    </row>
    <row r="50" spans="1:7" ht="25.5">
      <c r="A50" s="47">
        <v>45</v>
      </c>
      <c r="B50" s="55" t="s">
        <v>542</v>
      </c>
      <c r="C50" s="55" t="s">
        <v>543</v>
      </c>
      <c r="D50" s="50" t="s">
        <v>508</v>
      </c>
      <c r="E50" s="53"/>
      <c r="F50" s="52"/>
      <c r="G50" s="52"/>
    </row>
    <row r="51" spans="1:7" ht="63.75">
      <c r="A51" s="47">
        <v>46</v>
      </c>
      <c r="B51" s="55" t="s">
        <v>544</v>
      </c>
      <c r="C51" s="55" t="s">
        <v>545</v>
      </c>
      <c r="D51" s="50" t="s">
        <v>437</v>
      </c>
      <c r="E51" s="53" t="s">
        <v>546</v>
      </c>
      <c r="F51" s="52"/>
      <c r="G51" s="52"/>
    </row>
    <row r="52" spans="1:7" ht="38.25">
      <c r="A52" s="47">
        <v>47</v>
      </c>
      <c r="B52" s="58" t="s">
        <v>32</v>
      </c>
      <c r="C52" s="49" t="s">
        <v>547</v>
      </c>
      <c r="D52" s="50" t="s">
        <v>437</v>
      </c>
      <c r="E52" s="187" t="s">
        <v>548</v>
      </c>
      <c r="F52" s="52"/>
      <c r="G52" s="189"/>
    </row>
    <row r="53" spans="1:7" ht="89.25">
      <c r="A53" s="47">
        <v>48</v>
      </c>
      <c r="B53" s="58" t="s">
        <v>549</v>
      </c>
      <c r="C53" s="49" t="s">
        <v>550</v>
      </c>
      <c r="D53" s="50" t="s">
        <v>437</v>
      </c>
      <c r="E53" s="188"/>
      <c r="F53" s="52"/>
      <c r="G53" s="189"/>
    </row>
    <row r="54" spans="1:7">
      <c r="A54" s="47">
        <v>49</v>
      </c>
      <c r="B54" s="58" t="s">
        <v>551</v>
      </c>
      <c r="C54" s="49" t="s">
        <v>552</v>
      </c>
      <c r="D54" s="50" t="s">
        <v>437</v>
      </c>
      <c r="E54" s="188"/>
      <c r="F54" s="52"/>
      <c r="G54" s="189"/>
    </row>
    <row r="55" spans="1:7" ht="140.25">
      <c r="A55" s="47">
        <v>50</v>
      </c>
      <c r="B55" s="58" t="s">
        <v>553</v>
      </c>
      <c r="C55" s="55" t="s">
        <v>554</v>
      </c>
      <c r="D55" s="50" t="s">
        <v>437</v>
      </c>
      <c r="E55" s="188"/>
      <c r="F55" s="52"/>
      <c r="G55" s="189"/>
    </row>
    <row r="56" spans="1:7" ht="25.5">
      <c r="A56" s="47">
        <v>51</v>
      </c>
      <c r="B56" s="58" t="s">
        <v>555</v>
      </c>
      <c r="C56" s="49" t="s">
        <v>556</v>
      </c>
      <c r="D56" s="50" t="s">
        <v>437</v>
      </c>
      <c r="E56" s="188"/>
      <c r="F56" s="52"/>
      <c r="G56" s="189"/>
    </row>
    <row r="57" spans="1:7">
      <c r="A57" s="47">
        <v>52</v>
      </c>
      <c r="B57" s="58" t="s">
        <v>557</v>
      </c>
      <c r="C57" s="49" t="s">
        <v>558</v>
      </c>
      <c r="D57" s="50" t="s">
        <v>437</v>
      </c>
      <c r="E57" s="188"/>
      <c r="F57" s="52"/>
      <c r="G57" s="189"/>
    </row>
    <row r="58" spans="1:7" ht="38.25">
      <c r="A58" s="47">
        <v>53</v>
      </c>
      <c r="B58" s="58" t="s">
        <v>559</v>
      </c>
      <c r="C58" s="49" t="s">
        <v>560</v>
      </c>
      <c r="D58" s="50" t="s">
        <v>437</v>
      </c>
      <c r="E58" s="188"/>
      <c r="F58" s="52"/>
      <c r="G58" s="189"/>
    </row>
    <row r="59" spans="1:7">
      <c r="A59" s="47">
        <v>54</v>
      </c>
      <c r="B59" s="58" t="s">
        <v>561</v>
      </c>
      <c r="C59" s="49" t="s">
        <v>562</v>
      </c>
      <c r="D59" s="50" t="s">
        <v>455</v>
      </c>
      <c r="E59" s="188"/>
      <c r="F59" s="52"/>
      <c r="G59" s="189"/>
    </row>
    <row r="60" spans="1:7" ht="25.5">
      <c r="A60" s="47">
        <v>55</v>
      </c>
      <c r="B60" s="58" t="s">
        <v>563</v>
      </c>
      <c r="C60" s="49" t="s">
        <v>564</v>
      </c>
      <c r="D60" s="50" t="s">
        <v>508</v>
      </c>
      <c r="E60" s="51"/>
      <c r="F60" s="52"/>
      <c r="G60" s="52"/>
    </row>
    <row r="61" spans="1:7" ht="30.75" customHeight="1">
      <c r="A61" s="47">
        <v>56</v>
      </c>
      <c r="B61" s="58" t="s">
        <v>565</v>
      </c>
      <c r="C61" s="57" t="s">
        <v>566</v>
      </c>
      <c r="D61" s="50" t="s">
        <v>508</v>
      </c>
      <c r="E61" s="190" t="s">
        <v>567</v>
      </c>
      <c r="F61" s="52"/>
      <c r="G61" s="189"/>
    </row>
    <row r="62" spans="1:7" ht="25.5">
      <c r="A62" s="47">
        <v>57</v>
      </c>
      <c r="B62" s="55" t="s">
        <v>568</v>
      </c>
      <c r="C62" s="55" t="s">
        <v>569</v>
      </c>
      <c r="D62" s="50" t="s">
        <v>508</v>
      </c>
      <c r="E62" s="190"/>
      <c r="F62" s="52"/>
      <c r="G62" s="189"/>
    </row>
    <row r="63" spans="1:7" ht="25.5">
      <c r="A63" s="47">
        <v>58</v>
      </c>
      <c r="B63" s="55" t="s">
        <v>570</v>
      </c>
      <c r="C63" s="49" t="s">
        <v>571</v>
      </c>
      <c r="D63" s="50" t="s">
        <v>508</v>
      </c>
      <c r="E63" s="53" t="s">
        <v>572</v>
      </c>
      <c r="F63" s="52"/>
      <c r="G63" s="52"/>
    </row>
    <row r="64" spans="1:7">
      <c r="A64" s="61"/>
      <c r="B64" s="62"/>
      <c r="C64" s="63"/>
      <c r="D64" s="64"/>
      <c r="E64" s="65"/>
      <c r="F64" s="66"/>
      <c r="G64" s="66"/>
    </row>
    <row r="65" spans="1:7">
      <c r="A65" s="61"/>
      <c r="B65" s="62"/>
      <c r="C65" s="63"/>
      <c r="D65" s="64"/>
      <c r="E65" s="65"/>
      <c r="F65" s="66"/>
      <c r="G65" s="66"/>
    </row>
    <row r="66" spans="1:7">
      <c r="A66" s="61"/>
      <c r="B66" s="62"/>
      <c r="C66" s="63"/>
      <c r="D66" s="64"/>
      <c r="E66" s="65"/>
      <c r="F66" s="66"/>
      <c r="G66" s="66"/>
    </row>
    <row r="67" spans="1:7">
      <c r="A67" s="61"/>
      <c r="B67" s="62"/>
      <c r="C67" s="63"/>
      <c r="D67" s="64"/>
      <c r="E67" s="65"/>
      <c r="F67" s="66"/>
      <c r="G67" s="66"/>
    </row>
    <row r="68" spans="1:7">
      <c r="A68" s="61"/>
      <c r="B68" s="62"/>
      <c r="C68" s="63"/>
      <c r="D68" s="64"/>
      <c r="E68" s="65"/>
      <c r="F68" s="66"/>
      <c r="G68" s="66"/>
    </row>
    <row r="69" spans="1:7">
      <c r="A69" s="61"/>
      <c r="B69" s="67"/>
      <c r="C69" s="63"/>
      <c r="D69" s="64"/>
      <c r="E69" s="65"/>
      <c r="F69" s="66"/>
      <c r="G69" s="66"/>
    </row>
    <row r="70" spans="1:7">
      <c r="A70" s="61"/>
      <c r="B70" s="62"/>
      <c r="C70" s="63"/>
      <c r="D70" s="64"/>
      <c r="E70" s="65"/>
      <c r="F70" s="66"/>
      <c r="G70" s="66"/>
    </row>
    <row r="71" spans="1:7">
      <c r="A71" s="61"/>
      <c r="B71" s="62"/>
      <c r="C71" s="63"/>
      <c r="D71" s="64"/>
      <c r="E71" s="65"/>
      <c r="F71" s="66"/>
      <c r="G71" s="66"/>
    </row>
    <row r="72" spans="1:7">
      <c r="A72" s="61"/>
      <c r="B72" s="62"/>
      <c r="C72" s="63"/>
      <c r="D72" s="64"/>
      <c r="E72" s="65"/>
      <c r="F72" s="66"/>
      <c r="G72" s="66"/>
    </row>
    <row r="73" spans="1:7">
      <c r="A73" s="61"/>
      <c r="B73" s="62"/>
      <c r="C73" s="63"/>
      <c r="D73" s="64"/>
      <c r="E73" s="65"/>
      <c r="F73" s="66"/>
      <c r="G73" s="66"/>
    </row>
    <row r="74" spans="1:7">
      <c r="A74" s="61"/>
      <c r="B74" s="62"/>
      <c r="C74" s="63"/>
      <c r="D74" s="64"/>
      <c r="E74" s="65"/>
      <c r="F74" s="66"/>
      <c r="G74" s="66"/>
    </row>
    <row r="75" spans="1:7">
      <c r="A75" s="61"/>
      <c r="B75" s="67"/>
      <c r="C75" s="63"/>
      <c r="D75" s="64"/>
      <c r="E75" s="65"/>
      <c r="F75" s="66"/>
      <c r="G75" s="66"/>
    </row>
    <row r="76" spans="1:7">
      <c r="A76" s="61"/>
      <c r="B76" s="62"/>
      <c r="C76" s="63"/>
      <c r="D76" s="64"/>
      <c r="E76" s="65"/>
      <c r="F76" s="66"/>
      <c r="G76" s="66"/>
    </row>
    <row r="77" spans="1:7">
      <c r="A77" s="61"/>
      <c r="B77" s="62"/>
      <c r="C77" s="63"/>
      <c r="D77" s="64"/>
      <c r="E77" s="65"/>
      <c r="F77" s="66"/>
      <c r="G77" s="66"/>
    </row>
    <row r="78" spans="1:7">
      <c r="A78" s="61"/>
      <c r="B78" s="62"/>
      <c r="C78" s="63"/>
      <c r="D78" s="64"/>
      <c r="E78" s="65"/>
      <c r="F78" s="66"/>
      <c r="G78" s="66"/>
    </row>
    <row r="79" spans="1:7">
      <c r="A79" s="61"/>
      <c r="B79" s="62"/>
      <c r="C79" s="63"/>
      <c r="D79" s="64"/>
      <c r="E79" s="65"/>
      <c r="F79" s="66"/>
      <c r="G79" s="66"/>
    </row>
    <row r="80" spans="1:7">
      <c r="A80" s="61"/>
      <c r="B80" s="67"/>
      <c r="C80" s="63"/>
      <c r="D80" s="64"/>
      <c r="E80" s="65"/>
      <c r="F80" s="66"/>
      <c r="G80" s="66"/>
    </row>
    <row r="81" spans="1:7">
      <c r="A81" s="61"/>
      <c r="B81" s="62"/>
      <c r="C81" s="63"/>
      <c r="D81" s="64"/>
      <c r="E81" s="65"/>
      <c r="F81" s="66"/>
      <c r="G81" s="66"/>
    </row>
    <row r="82" spans="1:7">
      <c r="A82" s="61"/>
      <c r="B82" s="62"/>
      <c r="C82" s="63"/>
      <c r="D82" s="64"/>
      <c r="E82" s="65"/>
      <c r="F82" s="66"/>
      <c r="G82" s="66"/>
    </row>
    <row r="83" spans="1:7">
      <c r="A83" s="61"/>
      <c r="B83" s="67"/>
      <c r="C83" s="63"/>
      <c r="D83" s="64"/>
      <c r="E83" s="65"/>
      <c r="F83" s="66"/>
      <c r="G83" s="66"/>
    </row>
    <row r="84" spans="1:7">
      <c r="A84" s="61"/>
      <c r="B84" s="62"/>
      <c r="C84" s="63"/>
      <c r="D84" s="64"/>
      <c r="E84" s="65"/>
      <c r="F84" s="66"/>
      <c r="G84" s="66"/>
    </row>
    <row r="85" spans="1:7">
      <c r="A85" s="61"/>
      <c r="B85" s="67"/>
      <c r="C85" s="63"/>
      <c r="D85" s="64"/>
      <c r="E85" s="65"/>
      <c r="F85" s="66"/>
      <c r="G85" s="66"/>
    </row>
    <row r="86" spans="1:7">
      <c r="A86" s="61"/>
      <c r="B86" s="62"/>
      <c r="C86" s="63"/>
      <c r="D86" s="64"/>
      <c r="E86" s="65"/>
      <c r="F86" s="66"/>
      <c r="G86" s="66"/>
    </row>
    <row r="87" spans="1:7">
      <c r="A87" s="61"/>
      <c r="B87" s="62"/>
      <c r="C87" s="63"/>
      <c r="D87" s="64"/>
      <c r="E87" s="65"/>
      <c r="F87" s="66"/>
      <c r="G87" s="66"/>
    </row>
    <row r="88" spans="1:7">
      <c r="A88" s="61"/>
      <c r="B88" s="62"/>
      <c r="C88" s="63"/>
      <c r="D88" s="64"/>
      <c r="E88" s="65"/>
      <c r="F88" s="66"/>
      <c r="G88" s="66"/>
    </row>
    <row r="89" spans="1:7">
      <c r="A89" s="61"/>
      <c r="B89" s="62"/>
      <c r="C89" s="63"/>
      <c r="D89" s="64"/>
      <c r="E89" s="65"/>
      <c r="F89" s="66"/>
      <c r="G89" s="66"/>
    </row>
    <row r="90" spans="1:7">
      <c r="A90" s="61"/>
      <c r="B90" s="62"/>
      <c r="C90" s="63"/>
      <c r="D90" s="64"/>
      <c r="E90" s="65"/>
      <c r="F90" s="66"/>
      <c r="G90" s="66"/>
    </row>
    <row r="91" spans="1:7">
      <c r="A91" s="61"/>
      <c r="B91" s="62"/>
      <c r="C91" s="63"/>
      <c r="D91" s="64"/>
      <c r="E91" s="65"/>
      <c r="F91" s="66"/>
      <c r="G91" s="66"/>
    </row>
    <row r="92" spans="1:7">
      <c r="A92" s="61"/>
      <c r="B92" s="67"/>
      <c r="C92" s="63"/>
      <c r="D92" s="64"/>
      <c r="E92" s="65"/>
      <c r="F92" s="66"/>
      <c r="G92" s="66"/>
    </row>
    <row r="93" spans="1:7">
      <c r="A93" s="61"/>
      <c r="B93" s="62"/>
      <c r="C93" s="63"/>
      <c r="D93" s="64"/>
      <c r="E93" s="65"/>
      <c r="F93" s="66"/>
      <c r="G93" s="66"/>
    </row>
    <row r="94" spans="1:7">
      <c r="A94" s="61"/>
      <c r="B94" s="62"/>
      <c r="C94" s="63"/>
      <c r="D94" s="64"/>
      <c r="E94" s="65"/>
      <c r="F94" s="66"/>
      <c r="G94" s="66"/>
    </row>
    <row r="95" spans="1:7">
      <c r="A95" s="61"/>
      <c r="B95" s="62"/>
      <c r="C95" s="63"/>
      <c r="D95" s="64"/>
      <c r="E95" s="65"/>
      <c r="F95" s="66"/>
      <c r="G95" s="66"/>
    </row>
    <row r="96" spans="1:7">
      <c r="A96" s="61"/>
      <c r="B96" s="62"/>
      <c r="C96" s="63"/>
      <c r="D96" s="64"/>
      <c r="E96" s="65"/>
      <c r="F96" s="66"/>
      <c r="G96" s="66"/>
    </row>
    <row r="97" spans="1:7">
      <c r="A97" s="61"/>
      <c r="B97" s="62"/>
      <c r="C97" s="63"/>
      <c r="D97" s="64"/>
      <c r="E97" s="65"/>
      <c r="F97" s="66"/>
      <c r="G97" s="66"/>
    </row>
    <row r="98" spans="1:7">
      <c r="A98" s="61"/>
      <c r="B98" s="62"/>
      <c r="C98" s="63"/>
      <c r="D98" s="64"/>
      <c r="E98" s="65"/>
      <c r="F98" s="66"/>
      <c r="G98" s="66"/>
    </row>
    <row r="99" spans="1:7">
      <c r="A99" s="61"/>
      <c r="B99" s="62"/>
      <c r="C99" s="63"/>
      <c r="D99" s="64"/>
      <c r="E99" s="65"/>
      <c r="F99" s="66"/>
      <c r="G99" s="66"/>
    </row>
    <row r="100" spans="1:7">
      <c r="A100" s="61"/>
      <c r="B100" s="62"/>
      <c r="C100" s="63"/>
      <c r="D100" s="64"/>
      <c r="E100" s="65"/>
      <c r="F100" s="66"/>
      <c r="G100" s="66"/>
    </row>
    <row r="101" spans="1:7">
      <c r="A101" s="61"/>
      <c r="B101" s="62"/>
      <c r="C101" s="63"/>
      <c r="D101" s="64"/>
      <c r="E101" s="65"/>
      <c r="F101" s="66"/>
      <c r="G101" s="66"/>
    </row>
    <row r="102" spans="1:7">
      <c r="A102" s="61"/>
      <c r="B102" s="62"/>
      <c r="C102" s="63"/>
      <c r="D102" s="64"/>
      <c r="E102" s="65"/>
      <c r="F102" s="66"/>
      <c r="G102" s="66"/>
    </row>
    <row r="103" spans="1:7">
      <c r="A103" s="61"/>
      <c r="B103" s="62"/>
      <c r="C103" s="63"/>
      <c r="D103" s="64"/>
      <c r="E103" s="65"/>
      <c r="F103" s="66"/>
      <c r="G103" s="66"/>
    </row>
    <row r="104" spans="1:7">
      <c r="A104" s="61"/>
      <c r="B104" s="62"/>
      <c r="C104" s="63"/>
      <c r="D104" s="64"/>
      <c r="E104" s="65"/>
      <c r="F104" s="66"/>
      <c r="G104" s="66"/>
    </row>
    <row r="105" spans="1:7">
      <c r="A105" s="61"/>
      <c r="B105" s="62"/>
      <c r="C105" s="63"/>
      <c r="D105" s="64"/>
      <c r="E105" s="65"/>
      <c r="F105" s="66"/>
      <c r="G105" s="66"/>
    </row>
    <row r="106" spans="1:7">
      <c r="A106" s="61"/>
      <c r="B106" s="62"/>
      <c r="C106" s="63"/>
      <c r="D106" s="64"/>
      <c r="E106" s="65"/>
      <c r="F106" s="66"/>
      <c r="G106" s="66"/>
    </row>
    <row r="107" spans="1:7">
      <c r="A107" s="61"/>
      <c r="B107" s="62"/>
      <c r="C107" s="63"/>
      <c r="D107" s="64"/>
      <c r="E107" s="65"/>
      <c r="F107" s="66"/>
      <c r="G107" s="66"/>
    </row>
    <row r="108" spans="1:7">
      <c r="A108" s="61"/>
      <c r="B108" s="62"/>
      <c r="C108" s="63"/>
      <c r="D108" s="64"/>
      <c r="E108" s="65"/>
      <c r="F108" s="66"/>
      <c r="G108" s="66"/>
    </row>
    <row r="109" spans="1:7">
      <c r="A109" s="61"/>
      <c r="B109" s="62"/>
      <c r="C109" s="63"/>
      <c r="D109" s="64"/>
      <c r="E109" s="65"/>
      <c r="F109" s="66"/>
      <c r="G109" s="66"/>
    </row>
    <row r="110" spans="1:7">
      <c r="A110" s="61"/>
      <c r="B110" s="68"/>
      <c r="C110" s="63"/>
      <c r="D110" s="64"/>
      <c r="E110" s="65"/>
      <c r="F110" s="66"/>
      <c r="G110" s="66"/>
    </row>
    <row r="111" spans="1:7">
      <c r="A111" s="61"/>
      <c r="B111" s="62"/>
      <c r="C111" s="63"/>
      <c r="D111" s="64"/>
      <c r="E111" s="65"/>
      <c r="F111" s="66"/>
      <c r="G111" s="66"/>
    </row>
    <row r="112" spans="1:7">
      <c r="A112" s="61"/>
      <c r="B112" s="62"/>
      <c r="C112" s="63"/>
      <c r="D112" s="64"/>
      <c r="E112" s="65"/>
      <c r="F112" s="66"/>
      <c r="G112" s="66"/>
    </row>
    <row r="113" spans="1:7">
      <c r="A113" s="61"/>
      <c r="B113" s="62"/>
      <c r="C113" s="63"/>
      <c r="D113" s="64"/>
      <c r="E113" s="65"/>
      <c r="F113" s="66"/>
      <c r="G113" s="66"/>
    </row>
    <row r="114" spans="1:7">
      <c r="A114" s="61"/>
      <c r="B114" s="62"/>
      <c r="C114" s="63"/>
      <c r="D114" s="64"/>
      <c r="E114" s="65"/>
      <c r="F114" s="66"/>
      <c r="G114" s="66"/>
    </row>
    <row r="115" spans="1:7">
      <c r="A115" s="61"/>
      <c r="B115" s="62"/>
      <c r="C115" s="63"/>
      <c r="D115" s="64"/>
      <c r="E115" s="65"/>
      <c r="F115" s="66"/>
      <c r="G115" s="66"/>
    </row>
    <row r="116" spans="1:7">
      <c r="A116" s="61"/>
      <c r="B116" s="62"/>
      <c r="C116" s="63"/>
      <c r="D116" s="64"/>
      <c r="E116" s="65"/>
      <c r="F116" s="66"/>
      <c r="G116" s="66"/>
    </row>
    <row r="117" spans="1:7">
      <c r="A117" s="61"/>
      <c r="B117" s="62"/>
      <c r="C117" s="63"/>
      <c r="D117" s="64"/>
      <c r="E117" s="65"/>
      <c r="F117" s="66"/>
      <c r="G117" s="66"/>
    </row>
    <row r="118" spans="1:7">
      <c r="A118" s="61"/>
      <c r="B118" s="62"/>
      <c r="C118" s="63"/>
      <c r="D118" s="64"/>
      <c r="E118" s="65"/>
      <c r="F118" s="66"/>
      <c r="G118" s="66"/>
    </row>
    <row r="119" spans="1:7">
      <c r="A119" s="61"/>
      <c r="B119" s="62"/>
      <c r="C119" s="63"/>
      <c r="D119" s="64"/>
      <c r="E119" s="65"/>
      <c r="F119" s="66"/>
      <c r="G119" s="66"/>
    </row>
    <row r="120" spans="1:7">
      <c r="A120" s="61"/>
      <c r="B120" s="62"/>
      <c r="C120" s="63"/>
      <c r="D120" s="64"/>
      <c r="E120" s="65"/>
      <c r="F120" s="66"/>
      <c r="G120" s="66"/>
    </row>
    <row r="121" spans="1:7">
      <c r="A121" s="61"/>
      <c r="B121" s="62"/>
      <c r="C121" s="63"/>
      <c r="D121" s="64"/>
      <c r="E121" s="65"/>
      <c r="F121" s="66"/>
      <c r="G121" s="66"/>
    </row>
    <row r="122" spans="1:7">
      <c r="A122" s="61"/>
      <c r="B122" s="67"/>
      <c r="C122" s="63"/>
      <c r="D122" s="64"/>
      <c r="E122" s="65"/>
      <c r="F122" s="66"/>
      <c r="G122" s="66"/>
    </row>
    <row r="123" spans="1:7">
      <c r="A123" s="61"/>
      <c r="B123" s="62"/>
      <c r="C123" s="63"/>
      <c r="D123" s="64"/>
      <c r="E123" s="65"/>
      <c r="F123" s="66"/>
      <c r="G123" s="66"/>
    </row>
    <row r="124" spans="1:7">
      <c r="A124" s="61"/>
      <c r="B124" s="62"/>
      <c r="C124" s="63"/>
      <c r="D124" s="64"/>
      <c r="E124" s="65"/>
      <c r="F124" s="66"/>
      <c r="G124" s="66"/>
    </row>
    <row r="125" spans="1:7">
      <c r="A125" s="61"/>
      <c r="B125" s="62"/>
      <c r="C125" s="63"/>
      <c r="D125" s="64"/>
      <c r="E125" s="65"/>
      <c r="F125" s="66"/>
      <c r="G125" s="66"/>
    </row>
    <row r="126" spans="1:7">
      <c r="A126" s="61"/>
      <c r="B126" s="62"/>
      <c r="C126" s="63"/>
      <c r="D126" s="64"/>
      <c r="E126" s="65"/>
      <c r="F126" s="66"/>
      <c r="G126" s="66"/>
    </row>
    <row r="127" spans="1:7">
      <c r="A127" s="61"/>
      <c r="B127" s="62"/>
      <c r="C127" s="63"/>
      <c r="D127" s="64"/>
      <c r="E127" s="65"/>
      <c r="F127" s="66"/>
      <c r="G127" s="66"/>
    </row>
    <row r="128" spans="1:7">
      <c r="A128" s="61"/>
      <c r="B128" s="67"/>
      <c r="C128" s="63"/>
      <c r="D128" s="64"/>
      <c r="E128" s="65"/>
      <c r="F128" s="66"/>
      <c r="G128" s="66"/>
    </row>
    <row r="129" spans="1:7">
      <c r="A129" s="61"/>
      <c r="B129" s="62"/>
      <c r="C129" s="63"/>
      <c r="D129" s="64"/>
      <c r="E129" s="65"/>
      <c r="F129" s="66"/>
      <c r="G129" s="66"/>
    </row>
    <row r="130" spans="1:7">
      <c r="A130" s="61"/>
      <c r="B130" s="62"/>
      <c r="C130" s="63"/>
      <c r="D130" s="64"/>
      <c r="E130" s="69"/>
      <c r="F130" s="66"/>
      <c r="G130" s="66"/>
    </row>
    <row r="131" spans="1:7">
      <c r="A131" s="61"/>
      <c r="B131" s="62"/>
      <c r="C131" s="63"/>
      <c r="D131" s="64"/>
      <c r="E131" s="65"/>
      <c r="F131" s="66"/>
      <c r="G131" s="66"/>
    </row>
    <row r="132" spans="1:7">
      <c r="A132" s="61"/>
      <c r="B132" s="62"/>
      <c r="C132" s="63"/>
      <c r="D132" s="64"/>
      <c r="E132" s="65"/>
      <c r="F132" s="66"/>
      <c r="G132" s="66"/>
    </row>
    <row r="133" spans="1:7">
      <c r="A133" s="61"/>
      <c r="B133" s="62"/>
      <c r="C133" s="63"/>
      <c r="D133" s="64"/>
      <c r="E133" s="65"/>
      <c r="F133" s="66"/>
      <c r="G133" s="66"/>
    </row>
    <row r="134" spans="1:7">
      <c r="A134" s="61"/>
      <c r="B134" s="62"/>
      <c r="C134" s="63"/>
      <c r="D134" s="64"/>
      <c r="E134" s="65"/>
      <c r="F134" s="66"/>
      <c r="G134" s="66"/>
    </row>
    <row r="135" spans="1:7">
      <c r="A135" s="61"/>
      <c r="B135" s="62"/>
      <c r="C135" s="63"/>
      <c r="D135" s="64"/>
      <c r="E135" s="65"/>
      <c r="F135" s="66"/>
      <c r="G135" s="66"/>
    </row>
    <row r="136" spans="1:7">
      <c r="A136" s="61"/>
      <c r="B136" s="62"/>
      <c r="C136" s="63"/>
      <c r="D136" s="64"/>
      <c r="E136" s="65"/>
      <c r="F136" s="66"/>
      <c r="G136" s="66"/>
    </row>
    <row r="137" spans="1:7">
      <c r="A137" s="61"/>
      <c r="B137" s="62"/>
      <c r="C137" s="63"/>
      <c r="D137" s="64"/>
      <c r="E137" s="65"/>
      <c r="F137" s="66"/>
      <c r="G137" s="66"/>
    </row>
    <row r="138" spans="1:7">
      <c r="A138" s="61"/>
      <c r="B138" s="62"/>
      <c r="C138" s="63"/>
      <c r="D138" s="64"/>
      <c r="E138" s="65"/>
      <c r="F138" s="66"/>
      <c r="G138" s="66"/>
    </row>
    <row r="139" spans="1:7">
      <c r="A139" s="61"/>
      <c r="B139" s="62"/>
      <c r="C139" s="63"/>
      <c r="D139" s="64"/>
      <c r="E139" s="65"/>
      <c r="F139" s="66"/>
      <c r="G139" s="66"/>
    </row>
    <row r="140" spans="1:7">
      <c r="A140" s="61"/>
      <c r="B140" s="62"/>
      <c r="C140" s="63"/>
      <c r="D140" s="64"/>
      <c r="E140" s="65"/>
      <c r="F140" s="66"/>
      <c r="G140" s="66"/>
    </row>
    <row r="141" spans="1:7">
      <c r="A141" s="61"/>
      <c r="B141" s="62"/>
      <c r="C141" s="63"/>
      <c r="D141" s="64"/>
      <c r="E141" s="65"/>
      <c r="F141" s="66"/>
      <c r="G141" s="66"/>
    </row>
    <row r="142" spans="1:7">
      <c r="A142" s="61"/>
      <c r="B142" s="62"/>
      <c r="C142" s="63"/>
      <c r="D142" s="64"/>
      <c r="E142" s="65"/>
      <c r="F142" s="66"/>
      <c r="G142" s="66"/>
    </row>
    <row r="143" spans="1:7">
      <c r="A143" s="61"/>
      <c r="B143" s="62"/>
      <c r="C143" s="63"/>
      <c r="D143" s="64"/>
      <c r="E143" s="65"/>
      <c r="F143" s="66"/>
      <c r="G143" s="66"/>
    </row>
    <row r="144" spans="1:7">
      <c r="A144" s="61"/>
      <c r="B144" s="62"/>
      <c r="C144" s="63"/>
      <c r="D144" s="64"/>
      <c r="E144" s="65"/>
      <c r="F144" s="66"/>
      <c r="G144" s="66"/>
    </row>
    <row r="145" spans="1:7">
      <c r="A145" s="61"/>
      <c r="B145" s="62"/>
      <c r="C145" s="63"/>
      <c r="D145" s="64"/>
      <c r="E145" s="65"/>
      <c r="F145" s="66"/>
      <c r="G145" s="66"/>
    </row>
    <row r="146" spans="1:7">
      <c r="A146" s="61"/>
      <c r="B146" s="62"/>
      <c r="C146" s="63"/>
      <c r="D146" s="64"/>
      <c r="E146" s="65"/>
      <c r="F146" s="66"/>
      <c r="G146" s="66"/>
    </row>
    <row r="147" spans="1:7">
      <c r="A147" s="61"/>
      <c r="B147" s="62"/>
      <c r="C147" s="63"/>
      <c r="D147" s="64"/>
      <c r="E147" s="65"/>
      <c r="F147" s="66"/>
      <c r="G147" s="66"/>
    </row>
    <row r="148" spans="1:7">
      <c r="A148" s="61"/>
      <c r="B148" s="62"/>
      <c r="C148" s="63"/>
      <c r="D148" s="64"/>
      <c r="E148" s="65"/>
      <c r="F148" s="66"/>
      <c r="G148" s="66"/>
    </row>
    <row r="149" spans="1:7">
      <c r="A149" s="61"/>
      <c r="B149" s="62"/>
      <c r="C149" s="63"/>
      <c r="D149" s="64"/>
      <c r="E149" s="65"/>
      <c r="F149" s="66"/>
      <c r="G149" s="66"/>
    </row>
    <row r="150" spans="1:7">
      <c r="A150" s="61"/>
      <c r="B150" s="62"/>
      <c r="C150" s="63"/>
      <c r="D150" s="64"/>
      <c r="E150" s="65"/>
      <c r="F150" s="66"/>
      <c r="G150" s="66"/>
    </row>
    <row r="151" spans="1:7">
      <c r="A151" s="61"/>
      <c r="B151" s="62"/>
      <c r="C151" s="63"/>
      <c r="D151" s="64"/>
      <c r="E151" s="65"/>
      <c r="F151" s="66"/>
      <c r="G151" s="66"/>
    </row>
    <row r="152" spans="1:7">
      <c r="A152" s="61"/>
      <c r="B152" s="62"/>
      <c r="C152" s="63"/>
      <c r="D152" s="64"/>
      <c r="E152" s="65"/>
      <c r="F152" s="66"/>
      <c r="G152" s="66"/>
    </row>
    <row r="153" spans="1:7">
      <c r="A153" s="61"/>
      <c r="B153" s="62"/>
      <c r="C153" s="63"/>
      <c r="D153" s="64"/>
      <c r="E153" s="65"/>
      <c r="F153" s="66"/>
      <c r="G153" s="66"/>
    </row>
    <row r="154" spans="1:7">
      <c r="A154" s="61"/>
      <c r="B154" s="62"/>
      <c r="C154" s="63"/>
      <c r="D154" s="64"/>
      <c r="E154" s="65"/>
      <c r="F154" s="66"/>
      <c r="G154" s="66"/>
    </row>
    <row r="155" spans="1:7">
      <c r="A155" s="61"/>
      <c r="B155" s="62"/>
      <c r="C155" s="63"/>
      <c r="D155" s="64"/>
      <c r="E155" s="65"/>
      <c r="F155" s="66"/>
      <c r="G155" s="66"/>
    </row>
    <row r="156" spans="1:7">
      <c r="A156" s="61"/>
      <c r="B156" s="62"/>
      <c r="C156" s="63"/>
      <c r="D156" s="64"/>
      <c r="E156" s="65"/>
      <c r="F156" s="66"/>
      <c r="G156" s="66"/>
    </row>
    <row r="157" spans="1:7">
      <c r="A157" s="61"/>
      <c r="B157" s="62"/>
      <c r="C157" s="63"/>
      <c r="D157" s="64"/>
      <c r="E157" s="65"/>
      <c r="F157" s="66"/>
      <c r="G157" s="66"/>
    </row>
    <row r="158" spans="1:7">
      <c r="A158" s="61"/>
      <c r="B158" s="62"/>
      <c r="C158" s="63"/>
      <c r="D158" s="64"/>
      <c r="E158" s="65"/>
      <c r="F158" s="66"/>
      <c r="G158" s="66"/>
    </row>
    <row r="159" spans="1:7">
      <c r="A159" s="61"/>
      <c r="B159" s="62"/>
      <c r="C159" s="63"/>
      <c r="D159" s="64"/>
      <c r="E159" s="65"/>
      <c r="F159" s="66"/>
      <c r="G159" s="66"/>
    </row>
    <row r="160" spans="1:7">
      <c r="A160" s="61"/>
      <c r="B160" s="62"/>
      <c r="C160" s="63"/>
      <c r="D160" s="64"/>
      <c r="E160" s="65"/>
      <c r="F160" s="66"/>
      <c r="G160" s="66"/>
    </row>
    <row r="161" spans="1:7">
      <c r="A161" s="61"/>
      <c r="B161" s="62"/>
      <c r="C161" s="63"/>
      <c r="D161" s="64"/>
      <c r="E161" s="65"/>
      <c r="F161" s="66"/>
      <c r="G161" s="66"/>
    </row>
    <row r="162" spans="1:7">
      <c r="A162" s="61"/>
      <c r="B162" s="62"/>
      <c r="C162" s="63"/>
      <c r="D162" s="64"/>
      <c r="E162" s="65"/>
      <c r="F162" s="66"/>
      <c r="G162" s="66"/>
    </row>
    <row r="163" spans="1:7">
      <c r="A163" s="61"/>
      <c r="B163" s="62"/>
      <c r="C163" s="63"/>
      <c r="D163" s="64"/>
      <c r="E163" s="65"/>
      <c r="F163" s="66"/>
      <c r="G163" s="66"/>
    </row>
    <row r="164" spans="1:7">
      <c r="A164" s="61"/>
      <c r="B164" s="62"/>
      <c r="C164" s="63"/>
      <c r="D164" s="64"/>
      <c r="E164" s="65"/>
      <c r="F164" s="66"/>
      <c r="G164" s="66"/>
    </row>
    <row r="165" spans="1:7">
      <c r="A165" s="61"/>
      <c r="B165" s="62"/>
      <c r="C165" s="63"/>
      <c r="D165" s="64"/>
      <c r="E165" s="65"/>
      <c r="F165" s="66"/>
      <c r="G165" s="66"/>
    </row>
    <row r="166" spans="1:7">
      <c r="A166" s="61"/>
      <c r="B166" s="62"/>
      <c r="C166" s="63"/>
      <c r="D166" s="64"/>
      <c r="E166" s="65"/>
      <c r="F166" s="66"/>
      <c r="G166" s="66"/>
    </row>
    <row r="167" spans="1:7">
      <c r="A167" s="61"/>
      <c r="B167" s="62"/>
      <c r="C167" s="63"/>
      <c r="D167" s="64"/>
      <c r="E167" s="65"/>
      <c r="F167" s="66"/>
      <c r="G167" s="66"/>
    </row>
    <row r="168" spans="1:7">
      <c r="A168" s="61"/>
      <c r="B168" s="62"/>
      <c r="C168" s="63"/>
      <c r="D168" s="64"/>
      <c r="E168" s="65"/>
      <c r="F168" s="66"/>
      <c r="G168" s="66"/>
    </row>
    <row r="169" spans="1:7">
      <c r="A169" s="61"/>
      <c r="B169" s="62"/>
      <c r="C169" s="63"/>
      <c r="D169" s="64"/>
      <c r="E169" s="65"/>
      <c r="F169" s="66"/>
      <c r="G169" s="66"/>
    </row>
    <row r="170" spans="1:7">
      <c r="A170" s="61"/>
      <c r="B170" s="62"/>
      <c r="C170" s="63"/>
      <c r="D170" s="64"/>
      <c r="E170" s="65"/>
      <c r="F170" s="66"/>
      <c r="G170" s="66"/>
    </row>
    <row r="171" spans="1:7">
      <c r="A171" s="61"/>
      <c r="B171" s="62"/>
      <c r="C171" s="63"/>
      <c r="D171" s="64"/>
      <c r="E171" s="65"/>
      <c r="F171" s="66"/>
      <c r="G171" s="66"/>
    </row>
    <row r="172" spans="1:7">
      <c r="A172" s="61"/>
      <c r="B172" s="62"/>
      <c r="C172" s="63"/>
      <c r="D172" s="64"/>
      <c r="E172" s="65"/>
      <c r="F172" s="66"/>
      <c r="G172" s="66"/>
    </row>
    <row r="173" spans="1:7">
      <c r="A173" s="61"/>
      <c r="B173" s="62"/>
      <c r="C173" s="63"/>
      <c r="D173" s="64"/>
      <c r="E173" s="65"/>
      <c r="F173" s="66"/>
      <c r="G173" s="66"/>
    </row>
    <row r="174" spans="1:7">
      <c r="A174" s="61"/>
      <c r="B174" s="62"/>
      <c r="C174" s="63"/>
      <c r="D174" s="64"/>
      <c r="E174" s="65"/>
      <c r="F174" s="66"/>
      <c r="G174" s="66"/>
    </row>
    <row r="175" spans="1:7">
      <c r="A175" s="61"/>
      <c r="B175" s="62"/>
      <c r="C175" s="63"/>
      <c r="D175" s="64"/>
      <c r="E175" s="65"/>
      <c r="F175" s="66"/>
      <c r="G175" s="66"/>
    </row>
    <row r="176" spans="1:7">
      <c r="A176" s="61"/>
      <c r="B176" s="62"/>
      <c r="C176" s="63"/>
      <c r="D176" s="64"/>
      <c r="E176" s="65"/>
      <c r="F176" s="66"/>
      <c r="G176" s="66"/>
    </row>
    <row r="177" spans="1:7">
      <c r="A177" s="61"/>
      <c r="B177" s="62"/>
      <c r="C177" s="63"/>
      <c r="D177" s="64"/>
      <c r="E177" s="65"/>
      <c r="F177" s="66"/>
      <c r="G177" s="66"/>
    </row>
    <row r="178" spans="1:7">
      <c r="A178" s="61"/>
      <c r="B178" s="62"/>
      <c r="C178" s="63"/>
      <c r="D178" s="64"/>
      <c r="E178" s="65"/>
      <c r="F178" s="66"/>
      <c r="G178" s="66"/>
    </row>
    <row r="179" spans="1:7">
      <c r="A179" s="61"/>
      <c r="B179" s="62"/>
      <c r="C179" s="63"/>
      <c r="D179" s="64"/>
      <c r="E179" s="65"/>
      <c r="F179" s="66"/>
      <c r="G179" s="66"/>
    </row>
    <row r="180" spans="1:7">
      <c r="A180" s="61"/>
      <c r="B180" s="62"/>
      <c r="C180" s="63"/>
      <c r="D180" s="64"/>
      <c r="E180" s="65"/>
      <c r="F180" s="66"/>
      <c r="G180" s="66"/>
    </row>
    <row r="181" spans="1:7">
      <c r="A181" s="61"/>
      <c r="B181" s="62"/>
      <c r="C181" s="63"/>
      <c r="D181" s="64"/>
      <c r="E181" s="65"/>
      <c r="F181" s="66"/>
      <c r="G181" s="66"/>
    </row>
    <row r="182" spans="1:7">
      <c r="A182" s="61"/>
      <c r="B182" s="62"/>
      <c r="C182" s="63"/>
      <c r="D182" s="64"/>
      <c r="E182" s="65"/>
      <c r="F182" s="66"/>
      <c r="G182" s="66"/>
    </row>
    <row r="183" spans="1:7">
      <c r="A183" s="61"/>
      <c r="B183" s="62"/>
      <c r="C183" s="63"/>
      <c r="D183" s="64"/>
      <c r="E183" s="65"/>
      <c r="F183" s="66"/>
      <c r="G183" s="66"/>
    </row>
    <row r="184" spans="1:7">
      <c r="A184" s="61"/>
      <c r="B184" s="62"/>
      <c r="C184" s="63"/>
      <c r="D184" s="64"/>
      <c r="E184" s="65"/>
      <c r="F184" s="66"/>
      <c r="G184" s="66"/>
    </row>
    <row r="185" spans="1:7">
      <c r="A185" s="61"/>
      <c r="B185" s="62"/>
      <c r="C185" s="63"/>
      <c r="D185" s="64"/>
      <c r="E185" s="65"/>
      <c r="F185" s="66"/>
      <c r="G185" s="66"/>
    </row>
    <row r="186" spans="1:7">
      <c r="A186" s="61"/>
      <c r="B186" s="62"/>
      <c r="C186" s="63"/>
      <c r="D186" s="64"/>
      <c r="E186" s="65"/>
      <c r="F186" s="66"/>
      <c r="G186" s="66"/>
    </row>
    <row r="187" spans="1:7">
      <c r="A187" s="61"/>
      <c r="B187" s="62"/>
      <c r="C187" s="63"/>
      <c r="D187" s="64"/>
      <c r="E187" s="65"/>
      <c r="F187" s="66"/>
      <c r="G187" s="66"/>
    </row>
    <row r="188" spans="1:7">
      <c r="A188" s="61"/>
      <c r="B188" s="62"/>
      <c r="C188" s="63"/>
      <c r="D188" s="64"/>
      <c r="E188" s="65"/>
      <c r="F188" s="66"/>
      <c r="G188" s="66"/>
    </row>
    <row r="189" spans="1:7">
      <c r="A189" s="61"/>
      <c r="B189" s="62"/>
      <c r="C189" s="63"/>
      <c r="D189" s="64"/>
      <c r="E189" s="65"/>
      <c r="F189" s="66"/>
      <c r="G189" s="66"/>
    </row>
    <row r="190" spans="1:7">
      <c r="A190" s="61"/>
      <c r="B190" s="62"/>
      <c r="C190" s="63"/>
      <c r="D190" s="64"/>
      <c r="E190" s="65"/>
      <c r="F190" s="66"/>
      <c r="G190" s="66"/>
    </row>
    <row r="191" spans="1:7">
      <c r="A191" s="61"/>
      <c r="B191" s="62"/>
      <c r="C191" s="63"/>
      <c r="D191" s="64"/>
      <c r="E191" s="65"/>
      <c r="F191" s="66"/>
      <c r="G191" s="66"/>
    </row>
    <row r="192" spans="1:7">
      <c r="A192" s="61"/>
      <c r="B192" s="62"/>
      <c r="C192" s="63"/>
      <c r="D192" s="64"/>
      <c r="E192" s="65"/>
      <c r="F192" s="66"/>
      <c r="G192" s="66"/>
    </row>
    <row r="193" spans="1:7">
      <c r="A193" s="61"/>
      <c r="B193" s="62"/>
      <c r="C193" s="63"/>
      <c r="D193" s="64"/>
      <c r="E193" s="65"/>
      <c r="F193" s="66"/>
      <c r="G193" s="66"/>
    </row>
    <row r="194" spans="1:7">
      <c r="A194" s="61"/>
      <c r="B194" s="62"/>
      <c r="C194" s="63"/>
      <c r="D194" s="64"/>
      <c r="E194" s="65"/>
      <c r="F194" s="66"/>
      <c r="G194" s="66"/>
    </row>
    <row r="195" spans="1:7">
      <c r="A195" s="61"/>
      <c r="B195" s="62"/>
      <c r="C195" s="63"/>
      <c r="D195" s="64"/>
      <c r="E195" s="65"/>
      <c r="F195" s="66"/>
      <c r="G195" s="66"/>
    </row>
    <row r="196" spans="1:7">
      <c r="A196" s="61"/>
      <c r="B196" s="62"/>
      <c r="C196" s="63"/>
      <c r="D196" s="64"/>
      <c r="E196" s="65"/>
      <c r="F196" s="66"/>
      <c r="G196" s="66"/>
    </row>
    <row r="197" spans="1:7">
      <c r="A197" s="61"/>
      <c r="B197" s="62"/>
      <c r="C197" s="63"/>
      <c r="D197" s="64"/>
      <c r="E197" s="65"/>
      <c r="F197" s="66"/>
      <c r="G197" s="66"/>
    </row>
    <row r="198" spans="1:7">
      <c r="A198" s="61"/>
      <c r="B198" s="62"/>
      <c r="C198" s="63"/>
      <c r="D198" s="64"/>
      <c r="E198" s="65"/>
      <c r="F198" s="66"/>
      <c r="G198" s="66"/>
    </row>
    <row r="199" spans="1:7">
      <c r="A199" s="61"/>
      <c r="B199" s="62"/>
      <c r="C199" s="63"/>
      <c r="D199" s="64"/>
      <c r="E199" s="65"/>
      <c r="F199" s="66"/>
      <c r="G199" s="66"/>
    </row>
    <row r="200" spans="1:7">
      <c r="A200" s="61"/>
      <c r="B200" s="62"/>
      <c r="C200" s="63"/>
      <c r="D200" s="64"/>
      <c r="E200" s="65"/>
      <c r="F200" s="66"/>
      <c r="G200" s="66"/>
    </row>
    <row r="201" spans="1:7">
      <c r="A201" s="61"/>
      <c r="B201" s="62"/>
      <c r="C201" s="63"/>
      <c r="D201" s="64"/>
      <c r="E201" s="65"/>
      <c r="F201" s="66"/>
      <c r="G201" s="66"/>
    </row>
    <row r="202" spans="1:7">
      <c r="A202" s="61"/>
      <c r="B202" s="62"/>
      <c r="C202" s="63"/>
      <c r="D202" s="64"/>
      <c r="E202" s="65"/>
      <c r="F202" s="66"/>
      <c r="G202" s="66"/>
    </row>
    <row r="203" spans="1:7">
      <c r="A203" s="61"/>
      <c r="B203" s="62"/>
      <c r="C203" s="63"/>
      <c r="D203" s="64"/>
      <c r="E203" s="65"/>
      <c r="F203" s="66"/>
      <c r="G203" s="66"/>
    </row>
    <row r="204" spans="1:7">
      <c r="A204" s="61"/>
      <c r="B204" s="62"/>
      <c r="C204" s="63"/>
      <c r="D204" s="64"/>
      <c r="E204" s="65"/>
      <c r="F204" s="66"/>
      <c r="G204" s="66"/>
    </row>
    <row r="205" spans="1:7">
      <c r="A205" s="61"/>
      <c r="B205" s="62"/>
      <c r="C205" s="63"/>
      <c r="D205" s="64"/>
      <c r="E205" s="65"/>
      <c r="F205" s="66"/>
      <c r="G205" s="66"/>
    </row>
    <row r="206" spans="1:7">
      <c r="A206" s="61"/>
      <c r="B206" s="62"/>
      <c r="C206" s="63"/>
      <c r="D206" s="64"/>
      <c r="E206" s="65"/>
      <c r="F206" s="66"/>
      <c r="G206" s="66"/>
    </row>
    <row r="207" spans="1:7">
      <c r="A207" s="61"/>
      <c r="B207" s="62"/>
      <c r="C207" s="63"/>
      <c r="D207" s="64"/>
      <c r="E207" s="65"/>
      <c r="F207" s="66"/>
      <c r="G207" s="66"/>
    </row>
    <row r="208" spans="1:7">
      <c r="A208" s="61"/>
      <c r="B208" s="62"/>
      <c r="C208" s="63"/>
      <c r="D208" s="64"/>
      <c r="E208" s="65"/>
      <c r="F208" s="66"/>
      <c r="G208" s="66"/>
    </row>
    <row r="209" spans="1:7">
      <c r="A209" s="61"/>
      <c r="B209" s="62"/>
      <c r="C209" s="63"/>
      <c r="D209" s="64"/>
      <c r="E209" s="65"/>
      <c r="F209" s="66"/>
      <c r="G209" s="66"/>
    </row>
    <row r="210" spans="1:7">
      <c r="A210" s="61"/>
      <c r="B210" s="62"/>
      <c r="C210" s="63"/>
      <c r="D210" s="64"/>
      <c r="E210" s="65"/>
      <c r="F210" s="66"/>
      <c r="G210" s="66"/>
    </row>
    <row r="211" spans="1:7">
      <c r="A211" s="61"/>
      <c r="B211" s="62"/>
      <c r="C211" s="63"/>
      <c r="D211" s="64"/>
      <c r="E211" s="65"/>
      <c r="F211" s="66"/>
      <c r="G211" s="66"/>
    </row>
    <row r="212" spans="1:7">
      <c r="A212" s="61"/>
      <c r="B212" s="62"/>
      <c r="C212" s="63"/>
      <c r="D212" s="64"/>
      <c r="E212" s="65"/>
      <c r="F212" s="66"/>
      <c r="G212" s="66"/>
    </row>
    <row r="213" spans="1:7">
      <c r="A213" s="61"/>
      <c r="B213" s="62"/>
      <c r="C213" s="63"/>
      <c r="D213" s="64"/>
      <c r="E213" s="65"/>
      <c r="F213" s="66"/>
      <c r="G213" s="66"/>
    </row>
    <row r="214" spans="1:7">
      <c r="A214" s="61"/>
      <c r="B214" s="62"/>
      <c r="C214" s="63"/>
      <c r="D214" s="64"/>
      <c r="E214" s="65"/>
      <c r="F214" s="66"/>
      <c r="G214" s="66"/>
    </row>
    <row r="215" spans="1:7">
      <c r="A215" s="61"/>
      <c r="B215" s="67"/>
      <c r="C215" s="63"/>
      <c r="D215" s="64"/>
      <c r="E215" s="65"/>
      <c r="F215" s="66"/>
      <c r="G215" s="66"/>
    </row>
    <row r="216" spans="1:7">
      <c r="A216" s="61"/>
      <c r="B216" s="67"/>
      <c r="C216" s="63"/>
      <c r="D216" s="64"/>
      <c r="E216" s="65"/>
      <c r="F216" s="66"/>
      <c r="G216" s="66"/>
    </row>
    <row r="217" spans="1:7">
      <c r="A217" s="61"/>
      <c r="B217" s="67"/>
      <c r="C217" s="63"/>
      <c r="D217" s="64"/>
      <c r="E217" s="65"/>
      <c r="F217" s="66"/>
      <c r="G217" s="66"/>
    </row>
    <row r="218" spans="1:7">
      <c r="A218" s="61"/>
      <c r="B218" s="62"/>
      <c r="C218" s="63"/>
      <c r="D218" s="64"/>
      <c r="E218" s="65"/>
      <c r="F218" s="66"/>
      <c r="G218" s="66"/>
    </row>
    <row r="219" spans="1:7">
      <c r="A219" s="61"/>
      <c r="B219" s="62"/>
      <c r="C219" s="63"/>
      <c r="D219" s="64"/>
      <c r="E219" s="65"/>
      <c r="F219" s="66"/>
      <c r="G219" s="66"/>
    </row>
    <row r="220" spans="1:7">
      <c r="A220" s="61"/>
      <c r="B220" s="62"/>
      <c r="C220" s="63"/>
      <c r="D220" s="64"/>
      <c r="E220" s="65"/>
      <c r="F220" s="66"/>
      <c r="G220" s="66"/>
    </row>
    <row r="221" spans="1:7">
      <c r="A221" s="61"/>
      <c r="B221" s="62"/>
      <c r="C221" s="63"/>
      <c r="D221" s="64"/>
      <c r="E221" s="65"/>
      <c r="F221" s="66"/>
      <c r="G221" s="66"/>
    </row>
    <row r="222" spans="1:7">
      <c r="A222" s="61"/>
      <c r="B222" s="67"/>
      <c r="C222" s="70"/>
      <c r="D222" s="64"/>
      <c r="E222" s="69"/>
      <c r="F222" s="66"/>
      <c r="G222" s="66"/>
    </row>
    <row r="223" spans="1:7">
      <c r="A223" s="61"/>
      <c r="B223" s="67"/>
      <c r="C223" s="70"/>
      <c r="D223" s="64"/>
      <c r="E223" s="69"/>
      <c r="F223" s="66"/>
      <c r="G223" s="66"/>
    </row>
    <row r="224" spans="1:7">
      <c r="A224" s="61"/>
      <c r="B224" s="67"/>
      <c r="C224" s="70"/>
      <c r="D224" s="64"/>
      <c r="E224" s="69"/>
      <c r="F224" s="66"/>
      <c r="G224" s="66"/>
    </row>
    <row r="225" spans="1:7">
      <c r="A225" s="61"/>
      <c r="B225" s="62"/>
      <c r="C225" s="63"/>
      <c r="D225" s="64"/>
      <c r="E225" s="65"/>
      <c r="F225" s="66"/>
      <c r="G225" s="66"/>
    </row>
    <row r="226" spans="1:7">
      <c r="A226" s="61"/>
      <c r="B226" s="67"/>
      <c r="C226" s="70"/>
      <c r="D226" s="64"/>
      <c r="E226" s="69"/>
      <c r="F226" s="66"/>
      <c r="G226" s="66"/>
    </row>
    <row r="227" spans="1:7">
      <c r="A227" s="61"/>
      <c r="B227" s="67"/>
      <c r="C227" s="70"/>
      <c r="D227" s="64"/>
      <c r="E227" s="69"/>
      <c r="F227" s="66"/>
      <c r="G227" s="66"/>
    </row>
    <row r="228" spans="1:7">
      <c r="A228" s="61"/>
      <c r="B228" s="62"/>
      <c r="C228" s="63"/>
      <c r="D228" s="64"/>
      <c r="E228" s="65"/>
      <c r="F228" s="66"/>
      <c r="G228" s="66"/>
    </row>
    <row r="229" spans="1:7">
      <c r="A229" s="61"/>
      <c r="B229" s="62"/>
      <c r="C229" s="63"/>
      <c r="D229" s="64"/>
      <c r="E229" s="65"/>
      <c r="F229" s="66"/>
      <c r="G229" s="66"/>
    </row>
    <row r="230" spans="1:7">
      <c r="A230" s="61"/>
      <c r="B230" s="62"/>
      <c r="C230" s="63"/>
      <c r="D230" s="64"/>
      <c r="E230" s="65"/>
      <c r="F230" s="66"/>
      <c r="G230" s="66"/>
    </row>
    <row r="231" spans="1:7">
      <c r="A231" s="61"/>
      <c r="B231" s="62"/>
      <c r="C231" s="63"/>
      <c r="D231" s="64"/>
      <c r="E231" s="65"/>
      <c r="F231" s="66"/>
      <c r="G231" s="66"/>
    </row>
    <row r="232" spans="1:7">
      <c r="A232" s="61"/>
      <c r="B232" s="62"/>
      <c r="C232" s="63"/>
      <c r="D232" s="64"/>
      <c r="E232" s="65"/>
      <c r="F232" s="66"/>
      <c r="G232" s="66"/>
    </row>
    <row r="233" spans="1:7">
      <c r="A233" s="61"/>
      <c r="B233" s="62"/>
      <c r="C233" s="63"/>
      <c r="D233" s="64"/>
      <c r="E233" s="65"/>
      <c r="F233" s="66"/>
      <c r="G233" s="66"/>
    </row>
    <row r="234" spans="1:7">
      <c r="A234" s="61"/>
      <c r="B234" s="62"/>
      <c r="C234" s="63"/>
      <c r="D234" s="64"/>
      <c r="E234" s="65"/>
      <c r="F234" s="66"/>
      <c r="G234" s="66"/>
    </row>
    <row r="235" spans="1:7">
      <c r="A235" s="61"/>
      <c r="B235" s="62"/>
      <c r="C235" s="63"/>
      <c r="D235" s="64"/>
      <c r="E235" s="65"/>
      <c r="F235" s="66"/>
      <c r="G235" s="66"/>
    </row>
    <row r="236" spans="1:7">
      <c r="A236" s="61"/>
      <c r="B236" s="67"/>
      <c r="C236" s="70"/>
      <c r="D236" s="64"/>
      <c r="E236" s="69"/>
      <c r="F236" s="66"/>
      <c r="G236" s="66"/>
    </row>
    <row r="237" spans="1:7">
      <c r="A237" s="61"/>
      <c r="B237" s="67"/>
      <c r="C237" s="70"/>
      <c r="D237" s="64"/>
      <c r="E237" s="69"/>
      <c r="F237" s="66"/>
      <c r="G237" s="66"/>
    </row>
    <row r="238" spans="1:7">
      <c r="A238" s="61"/>
      <c r="B238" s="62"/>
      <c r="C238" s="63"/>
      <c r="D238" s="64"/>
      <c r="E238" s="65"/>
      <c r="F238" s="66"/>
      <c r="G238" s="66"/>
    </row>
    <row r="239" spans="1:7">
      <c r="A239" s="61"/>
      <c r="B239" s="62"/>
      <c r="C239" s="63"/>
      <c r="D239" s="64"/>
      <c r="E239" s="65"/>
      <c r="F239" s="66"/>
      <c r="G239" s="66"/>
    </row>
    <row r="240" spans="1:7">
      <c r="A240" s="61"/>
      <c r="B240" s="62"/>
      <c r="C240" s="63"/>
      <c r="D240" s="64"/>
      <c r="E240" s="65"/>
      <c r="F240" s="66"/>
      <c r="G240" s="66"/>
    </row>
    <row r="241" spans="1:7">
      <c r="A241" s="61"/>
      <c r="B241" s="62"/>
      <c r="C241" s="63"/>
      <c r="D241" s="64"/>
      <c r="E241" s="65"/>
      <c r="F241" s="66"/>
      <c r="G241" s="66"/>
    </row>
    <row r="242" spans="1:7">
      <c r="A242" s="61"/>
      <c r="B242" s="62"/>
      <c r="C242" s="63"/>
      <c r="D242" s="64"/>
      <c r="E242" s="65"/>
      <c r="F242" s="66"/>
      <c r="G242" s="66"/>
    </row>
    <row r="243" spans="1:7">
      <c r="A243" s="61"/>
      <c r="B243" s="62"/>
      <c r="C243" s="63"/>
      <c r="D243" s="64"/>
      <c r="E243" s="65"/>
      <c r="F243" s="66"/>
      <c r="G243" s="66"/>
    </row>
    <row r="244" spans="1:7">
      <c r="A244" s="61"/>
      <c r="B244" s="62"/>
      <c r="C244" s="63"/>
      <c r="D244" s="64"/>
      <c r="E244" s="65"/>
      <c r="F244" s="66"/>
      <c r="G244" s="66"/>
    </row>
    <row r="245" spans="1:7">
      <c r="A245" s="61"/>
      <c r="B245" s="67"/>
      <c r="C245" s="70"/>
      <c r="D245" s="64"/>
      <c r="E245" s="69"/>
      <c r="F245" s="66"/>
      <c r="G245" s="66"/>
    </row>
    <row r="246" spans="1:7">
      <c r="A246" s="61"/>
      <c r="B246" s="67"/>
      <c r="C246" s="70"/>
      <c r="D246" s="64"/>
      <c r="E246" s="69"/>
      <c r="F246" s="66"/>
      <c r="G246" s="66"/>
    </row>
    <row r="247" spans="1:7">
      <c r="A247" s="61"/>
      <c r="B247" s="62"/>
      <c r="C247" s="63"/>
      <c r="D247" s="64"/>
      <c r="E247" s="65"/>
      <c r="F247" s="66"/>
      <c r="G247" s="66"/>
    </row>
    <row r="248" spans="1:7">
      <c r="A248" s="61"/>
      <c r="B248" s="62"/>
      <c r="C248" s="63"/>
      <c r="D248" s="64"/>
      <c r="E248" s="65"/>
      <c r="F248" s="66"/>
      <c r="G248" s="66"/>
    </row>
    <row r="249" spans="1:7">
      <c r="A249" s="61"/>
      <c r="B249" s="62"/>
      <c r="C249" s="63"/>
      <c r="D249" s="64"/>
      <c r="E249" s="65"/>
      <c r="F249" s="66"/>
      <c r="G249" s="66"/>
    </row>
    <row r="250" spans="1:7">
      <c r="A250" s="61"/>
      <c r="B250" s="62"/>
      <c r="C250" s="63"/>
      <c r="D250" s="64"/>
      <c r="E250" s="65"/>
      <c r="F250" s="66"/>
      <c r="G250" s="66"/>
    </row>
    <row r="251" spans="1:7">
      <c r="A251" s="61"/>
      <c r="B251" s="67"/>
      <c r="C251" s="70"/>
      <c r="D251" s="64"/>
      <c r="E251" s="69"/>
      <c r="F251" s="66"/>
      <c r="G251" s="66"/>
    </row>
    <row r="252" spans="1:7">
      <c r="A252" s="61"/>
      <c r="B252" s="67"/>
      <c r="C252" s="70"/>
      <c r="D252" s="64"/>
      <c r="E252" s="69"/>
      <c r="F252" s="66"/>
      <c r="G252" s="66"/>
    </row>
    <row r="253" spans="1:7">
      <c r="A253" s="61"/>
      <c r="B253" s="62"/>
      <c r="C253" s="63"/>
      <c r="D253" s="64"/>
      <c r="E253" s="65"/>
      <c r="F253" s="66"/>
      <c r="G253" s="66"/>
    </row>
    <row r="254" spans="1:7">
      <c r="A254" s="61"/>
      <c r="B254" s="62"/>
      <c r="C254" s="63"/>
      <c r="D254" s="64"/>
      <c r="E254" s="65"/>
      <c r="F254" s="66"/>
      <c r="G254" s="66"/>
    </row>
    <row r="255" spans="1:7">
      <c r="A255" s="61"/>
      <c r="B255" s="62"/>
      <c r="C255" s="63"/>
      <c r="D255" s="64"/>
      <c r="E255" s="65"/>
      <c r="F255" s="66"/>
      <c r="G255" s="66"/>
    </row>
    <row r="256" spans="1:7">
      <c r="A256" s="61"/>
      <c r="B256" s="62"/>
      <c r="C256" s="63"/>
      <c r="D256" s="64"/>
      <c r="E256" s="65"/>
      <c r="F256" s="66"/>
      <c r="G256" s="66"/>
    </row>
    <row r="257" spans="1:7">
      <c r="A257" s="61"/>
      <c r="B257" s="62"/>
      <c r="C257" s="63"/>
      <c r="D257" s="64"/>
      <c r="E257" s="65"/>
      <c r="F257" s="66"/>
      <c r="G257" s="66"/>
    </row>
    <row r="258" spans="1:7">
      <c r="A258" s="61"/>
      <c r="B258" s="62"/>
      <c r="C258" s="63"/>
      <c r="D258" s="64"/>
      <c r="E258" s="65"/>
      <c r="F258" s="66"/>
      <c r="G258" s="66"/>
    </row>
    <row r="259" spans="1:7">
      <c r="A259" s="61"/>
      <c r="B259" s="62"/>
      <c r="C259" s="63"/>
      <c r="D259" s="64"/>
      <c r="E259" s="65"/>
      <c r="F259" s="66"/>
      <c r="G259" s="66"/>
    </row>
    <row r="260" spans="1:7">
      <c r="A260" s="61"/>
      <c r="B260" s="62"/>
      <c r="C260" s="63"/>
      <c r="D260" s="64"/>
      <c r="E260" s="65"/>
      <c r="F260" s="66"/>
      <c r="G260" s="66"/>
    </row>
    <row r="261" spans="1:7">
      <c r="A261" s="61"/>
      <c r="B261" s="62"/>
      <c r="C261" s="63"/>
      <c r="D261" s="64"/>
      <c r="E261" s="65"/>
      <c r="F261" s="66"/>
      <c r="G261" s="66"/>
    </row>
    <row r="262" spans="1:7">
      <c r="A262" s="61"/>
      <c r="B262" s="62"/>
      <c r="C262" s="63"/>
      <c r="D262" s="64"/>
      <c r="E262" s="65"/>
      <c r="F262" s="66"/>
      <c r="G262" s="66"/>
    </row>
    <row r="263" spans="1:7">
      <c r="A263" s="61"/>
      <c r="B263" s="62"/>
      <c r="C263" s="63"/>
      <c r="D263" s="64"/>
      <c r="E263" s="65"/>
      <c r="F263" s="66"/>
      <c r="G263" s="66"/>
    </row>
    <row r="264" spans="1:7">
      <c r="A264" s="61"/>
      <c r="B264" s="62"/>
      <c r="C264" s="63"/>
      <c r="D264" s="64"/>
      <c r="E264" s="65"/>
      <c r="F264" s="66"/>
      <c r="G264" s="66"/>
    </row>
    <row r="265" spans="1:7">
      <c r="A265" s="61"/>
      <c r="B265" s="62"/>
      <c r="C265" s="63"/>
      <c r="D265" s="64"/>
      <c r="E265" s="65"/>
      <c r="F265" s="66"/>
      <c r="G265" s="66"/>
    </row>
    <row r="266" spans="1:7">
      <c r="A266" s="61"/>
      <c r="B266" s="67"/>
      <c r="C266" s="63"/>
      <c r="D266" s="64"/>
      <c r="E266" s="65"/>
      <c r="F266" s="66"/>
      <c r="G266" s="66"/>
    </row>
    <row r="267" spans="1:7">
      <c r="A267" s="61"/>
      <c r="B267" s="67"/>
      <c r="C267" s="63"/>
      <c r="D267" s="64"/>
      <c r="E267" s="65"/>
      <c r="F267" s="66"/>
      <c r="G267" s="66"/>
    </row>
    <row r="268" spans="1:7">
      <c r="A268" s="61"/>
      <c r="B268" s="62"/>
      <c r="C268" s="63"/>
      <c r="D268" s="64"/>
      <c r="E268" s="65"/>
      <c r="F268" s="66"/>
      <c r="G268" s="66"/>
    </row>
    <row r="269" spans="1:7">
      <c r="A269" s="61"/>
      <c r="B269" s="62"/>
      <c r="C269" s="63"/>
      <c r="D269" s="64"/>
      <c r="E269" s="65"/>
      <c r="F269" s="66"/>
      <c r="G269" s="66"/>
    </row>
    <row r="270" spans="1:7">
      <c r="A270" s="61"/>
      <c r="B270" s="62"/>
      <c r="C270" s="63"/>
      <c r="D270" s="64"/>
      <c r="E270" s="65"/>
      <c r="F270" s="66"/>
      <c r="G270" s="66"/>
    </row>
    <row r="271" spans="1:7">
      <c r="A271" s="61"/>
      <c r="B271" s="62"/>
      <c r="C271" s="63"/>
      <c r="D271" s="64"/>
      <c r="E271" s="65"/>
      <c r="F271" s="66"/>
      <c r="G271" s="66"/>
    </row>
    <row r="272" spans="1:7">
      <c r="A272" s="61"/>
      <c r="B272" s="62"/>
      <c r="C272" s="63"/>
      <c r="D272" s="64"/>
      <c r="E272" s="65"/>
      <c r="F272" s="66"/>
      <c r="G272" s="66"/>
    </row>
    <row r="273" spans="1:7">
      <c r="A273" s="61"/>
      <c r="B273" s="62"/>
      <c r="C273" s="63"/>
      <c r="D273" s="64"/>
      <c r="E273" s="65"/>
      <c r="F273" s="66"/>
      <c r="G273" s="66"/>
    </row>
    <row r="274" spans="1:7">
      <c r="A274" s="61"/>
      <c r="B274" s="62"/>
      <c r="C274" s="63"/>
      <c r="D274" s="64"/>
      <c r="E274" s="65"/>
      <c r="F274" s="66"/>
      <c r="G274" s="66"/>
    </row>
    <row r="275" spans="1:7">
      <c r="A275" s="61"/>
      <c r="B275" s="62"/>
      <c r="C275" s="63"/>
      <c r="D275" s="64"/>
      <c r="E275" s="65"/>
      <c r="F275" s="66"/>
      <c r="G275" s="66"/>
    </row>
    <row r="276" spans="1:7">
      <c r="A276" s="61"/>
      <c r="B276" s="62"/>
      <c r="C276" s="63"/>
      <c r="D276" s="64"/>
      <c r="E276" s="65"/>
      <c r="F276" s="66"/>
      <c r="G276" s="66"/>
    </row>
    <row r="277" spans="1:7">
      <c r="A277" s="61"/>
      <c r="B277" s="62"/>
      <c r="C277" s="63"/>
      <c r="D277" s="64"/>
      <c r="E277" s="65"/>
      <c r="F277" s="66"/>
      <c r="G277" s="66"/>
    </row>
    <row r="278" spans="1:7">
      <c r="A278" s="61"/>
      <c r="B278" s="62"/>
      <c r="C278" s="63"/>
      <c r="D278" s="64"/>
      <c r="E278" s="65"/>
      <c r="F278" s="66"/>
      <c r="G278" s="66"/>
    </row>
    <row r="279" spans="1:7">
      <c r="A279" s="61"/>
      <c r="B279" s="67"/>
      <c r="C279" s="70"/>
      <c r="D279" s="64"/>
      <c r="E279" s="69"/>
      <c r="F279" s="66"/>
      <c r="G279" s="66"/>
    </row>
    <row r="280" spans="1:7">
      <c r="A280" s="61"/>
      <c r="B280" s="67"/>
      <c r="C280" s="70"/>
      <c r="D280" s="64"/>
      <c r="E280" s="69"/>
      <c r="F280" s="66"/>
      <c r="G280" s="66"/>
    </row>
    <row r="281" spans="1:7">
      <c r="A281" s="61"/>
      <c r="B281" s="62"/>
      <c r="C281" s="63"/>
      <c r="D281" s="64"/>
      <c r="E281" s="65"/>
      <c r="F281" s="66"/>
      <c r="G281" s="66"/>
    </row>
    <row r="282" spans="1:7">
      <c r="A282" s="61"/>
      <c r="B282" s="62"/>
      <c r="C282" s="63"/>
      <c r="D282" s="64"/>
      <c r="E282" s="65"/>
      <c r="F282" s="66"/>
      <c r="G282" s="66"/>
    </row>
    <row r="283" spans="1:7">
      <c r="A283" s="61"/>
      <c r="B283" s="62"/>
      <c r="C283" s="63"/>
      <c r="D283" s="64"/>
      <c r="E283" s="65"/>
      <c r="F283" s="66"/>
      <c r="G283" s="66"/>
    </row>
    <row r="284" spans="1:7">
      <c r="A284" s="61"/>
      <c r="B284" s="62"/>
      <c r="C284" s="63"/>
      <c r="D284" s="64"/>
      <c r="E284" s="65"/>
      <c r="F284" s="66"/>
      <c r="G284" s="66"/>
    </row>
    <row r="285" spans="1:7">
      <c r="A285" s="61"/>
      <c r="B285" s="62"/>
      <c r="C285" s="63"/>
      <c r="D285" s="64"/>
      <c r="E285" s="65"/>
      <c r="F285" s="66"/>
      <c r="G285" s="66"/>
    </row>
    <row r="286" spans="1:7">
      <c r="A286" s="61"/>
      <c r="B286" s="62"/>
      <c r="C286" s="63"/>
      <c r="D286" s="64"/>
      <c r="E286" s="65"/>
      <c r="F286" s="66"/>
      <c r="G286" s="66"/>
    </row>
    <row r="287" spans="1:7">
      <c r="A287" s="61"/>
      <c r="B287" s="62"/>
      <c r="C287" s="63"/>
      <c r="D287" s="64"/>
      <c r="E287" s="65"/>
      <c r="F287" s="66"/>
      <c r="G287" s="66"/>
    </row>
    <row r="288" spans="1:7">
      <c r="A288" s="61"/>
      <c r="B288" s="62"/>
      <c r="C288" s="63"/>
      <c r="D288" s="64"/>
      <c r="E288" s="65"/>
      <c r="F288" s="66"/>
      <c r="G288" s="66"/>
    </row>
    <row r="289" spans="1:7">
      <c r="A289" s="61"/>
      <c r="B289" s="62"/>
      <c r="C289" s="63"/>
      <c r="D289" s="64"/>
      <c r="E289" s="65"/>
      <c r="F289" s="66"/>
      <c r="G289" s="66"/>
    </row>
    <row r="290" spans="1:7">
      <c r="A290" s="61"/>
      <c r="B290" s="62"/>
      <c r="C290" s="63"/>
      <c r="D290" s="64"/>
      <c r="E290" s="65"/>
      <c r="F290" s="66"/>
      <c r="G290" s="66"/>
    </row>
    <row r="291" spans="1:7">
      <c r="A291" s="61"/>
      <c r="B291" s="62"/>
      <c r="C291" s="63"/>
      <c r="D291" s="64"/>
      <c r="E291" s="65"/>
      <c r="F291" s="66"/>
      <c r="G291" s="66"/>
    </row>
    <row r="292" spans="1:7">
      <c r="A292" s="61"/>
      <c r="B292" s="62"/>
      <c r="C292" s="63"/>
      <c r="D292" s="64"/>
      <c r="E292" s="65"/>
      <c r="F292" s="66"/>
      <c r="G292" s="66"/>
    </row>
    <row r="293" spans="1:7">
      <c r="A293" s="61"/>
      <c r="B293" s="62"/>
      <c r="C293" s="63"/>
      <c r="D293" s="64"/>
      <c r="E293" s="65"/>
      <c r="F293" s="66"/>
      <c r="G293" s="66"/>
    </row>
    <row r="294" spans="1:7">
      <c r="A294" s="61"/>
      <c r="B294" s="62"/>
      <c r="C294" s="63"/>
      <c r="D294" s="64"/>
      <c r="E294" s="65"/>
      <c r="F294" s="66"/>
      <c r="G294" s="66"/>
    </row>
    <row r="295" spans="1:7">
      <c r="A295" s="61"/>
      <c r="B295" s="62"/>
      <c r="C295" s="63"/>
      <c r="D295" s="64"/>
      <c r="E295" s="65"/>
      <c r="F295" s="66"/>
      <c r="G295" s="66"/>
    </row>
    <row r="296" spans="1:7">
      <c r="A296" s="61"/>
      <c r="B296" s="62"/>
      <c r="C296" s="63"/>
      <c r="D296" s="64"/>
      <c r="E296" s="65"/>
      <c r="F296" s="66"/>
      <c r="G296" s="66"/>
    </row>
    <row r="297" spans="1:7">
      <c r="A297" s="61"/>
      <c r="B297" s="67"/>
      <c r="C297" s="70"/>
      <c r="D297" s="64"/>
      <c r="E297" s="69"/>
      <c r="F297" s="66"/>
      <c r="G297" s="66"/>
    </row>
    <row r="298" spans="1:7">
      <c r="A298" s="61"/>
      <c r="B298" s="67"/>
      <c r="C298" s="70"/>
      <c r="D298" s="64"/>
      <c r="E298" s="69"/>
      <c r="F298" s="66"/>
      <c r="G298" s="66"/>
    </row>
    <row r="299" spans="1:7">
      <c r="A299" s="61"/>
      <c r="B299" s="62"/>
      <c r="C299" s="63"/>
      <c r="D299" s="64"/>
      <c r="E299" s="65"/>
      <c r="F299" s="66"/>
      <c r="G299" s="66"/>
    </row>
    <row r="300" spans="1:7">
      <c r="A300" s="61"/>
      <c r="B300" s="62"/>
      <c r="C300" s="63"/>
      <c r="D300" s="64"/>
      <c r="E300" s="65"/>
      <c r="F300" s="66"/>
      <c r="G300" s="66"/>
    </row>
    <row r="301" spans="1:7">
      <c r="A301" s="61"/>
      <c r="B301" s="62"/>
      <c r="C301" s="63"/>
      <c r="D301" s="64"/>
      <c r="E301" s="65"/>
      <c r="F301" s="66"/>
      <c r="G301" s="66"/>
    </row>
    <row r="302" spans="1:7">
      <c r="A302" s="61"/>
      <c r="B302" s="62"/>
      <c r="C302" s="63"/>
      <c r="D302" s="64"/>
      <c r="E302" s="65"/>
      <c r="F302" s="66"/>
      <c r="G302" s="66"/>
    </row>
    <row r="303" spans="1:7">
      <c r="A303" s="61"/>
      <c r="B303" s="62"/>
      <c r="C303" s="63"/>
      <c r="D303" s="64"/>
      <c r="E303" s="65"/>
      <c r="F303" s="66"/>
      <c r="G303" s="66"/>
    </row>
    <row r="304" spans="1:7">
      <c r="A304" s="61"/>
      <c r="B304" s="62"/>
      <c r="C304" s="63"/>
      <c r="D304" s="64"/>
      <c r="E304" s="65"/>
      <c r="F304" s="66"/>
      <c r="G304" s="66"/>
    </row>
    <row r="305" spans="1:7">
      <c r="A305" s="61"/>
      <c r="B305" s="67"/>
      <c r="C305" s="70"/>
      <c r="D305" s="64"/>
      <c r="E305" s="69"/>
      <c r="F305" s="66"/>
      <c r="G305" s="66"/>
    </row>
    <row r="306" spans="1:7">
      <c r="A306" s="61"/>
      <c r="B306" s="67"/>
      <c r="C306" s="70"/>
      <c r="D306" s="64"/>
      <c r="E306" s="69"/>
      <c r="F306" s="66"/>
      <c r="G306" s="66"/>
    </row>
    <row r="307" spans="1:7">
      <c r="A307" s="61"/>
      <c r="B307" s="62"/>
      <c r="C307" s="63"/>
      <c r="D307" s="64"/>
      <c r="E307" s="65"/>
      <c r="F307" s="66"/>
      <c r="G307" s="66"/>
    </row>
    <row r="308" spans="1:7">
      <c r="A308" s="61"/>
      <c r="B308" s="67"/>
      <c r="C308" s="70"/>
      <c r="D308" s="64"/>
      <c r="E308" s="69"/>
      <c r="F308" s="66"/>
      <c r="G308" s="66"/>
    </row>
    <row r="309" spans="1:7">
      <c r="A309" s="61"/>
      <c r="B309" s="67"/>
      <c r="C309" s="70"/>
      <c r="D309" s="64"/>
      <c r="E309" s="69"/>
      <c r="F309" s="66"/>
      <c r="G309" s="66"/>
    </row>
    <row r="310" spans="1:7">
      <c r="A310" s="61"/>
      <c r="B310" s="62"/>
      <c r="C310" s="63"/>
      <c r="D310" s="64"/>
      <c r="E310" s="65"/>
      <c r="F310" s="66"/>
      <c r="G310" s="66"/>
    </row>
    <row r="311" spans="1:7">
      <c r="A311" s="61"/>
      <c r="B311" s="62"/>
      <c r="C311" s="63"/>
      <c r="D311" s="64"/>
      <c r="E311" s="65"/>
      <c r="F311" s="66"/>
      <c r="G311" s="66"/>
    </row>
    <row r="312" spans="1:7">
      <c r="A312" s="61"/>
      <c r="B312" s="62"/>
      <c r="C312" s="63"/>
      <c r="D312" s="64"/>
      <c r="E312" s="65"/>
      <c r="F312" s="66"/>
      <c r="G312" s="66"/>
    </row>
    <row r="313" spans="1:7">
      <c r="A313" s="61"/>
      <c r="B313" s="62"/>
      <c r="C313" s="63"/>
      <c r="D313" s="64"/>
      <c r="E313" s="65"/>
      <c r="F313" s="66"/>
      <c r="G313" s="66"/>
    </row>
    <row r="314" spans="1:7">
      <c r="A314" s="61"/>
      <c r="B314" s="62"/>
      <c r="C314" s="63"/>
      <c r="D314" s="64"/>
      <c r="E314" s="65"/>
      <c r="F314" s="66"/>
      <c r="G314" s="66"/>
    </row>
    <row r="315" spans="1:7">
      <c r="A315" s="61"/>
      <c r="B315" s="62"/>
      <c r="C315" s="63"/>
      <c r="D315" s="64"/>
      <c r="E315" s="65"/>
      <c r="F315" s="66"/>
      <c r="G315" s="66"/>
    </row>
    <row r="316" spans="1:7">
      <c r="A316" s="61"/>
      <c r="B316" s="62"/>
      <c r="C316" s="63"/>
      <c r="D316" s="64"/>
      <c r="E316" s="65"/>
      <c r="F316" s="66"/>
      <c r="G316" s="66"/>
    </row>
    <row r="317" spans="1:7">
      <c r="A317" s="61"/>
      <c r="B317" s="62"/>
      <c r="C317" s="63"/>
      <c r="D317" s="64"/>
      <c r="E317" s="65"/>
      <c r="F317" s="66"/>
      <c r="G317" s="66"/>
    </row>
    <row r="318" spans="1:7">
      <c r="A318" s="61"/>
      <c r="B318" s="62"/>
      <c r="C318" s="63"/>
      <c r="D318" s="64"/>
      <c r="E318" s="65"/>
      <c r="F318" s="66"/>
      <c r="G318" s="66"/>
    </row>
    <row r="319" spans="1:7">
      <c r="A319" s="61"/>
      <c r="B319" s="62"/>
      <c r="C319" s="63"/>
      <c r="D319" s="64"/>
      <c r="E319" s="65"/>
      <c r="F319" s="66"/>
      <c r="G319" s="66"/>
    </row>
    <row r="320" spans="1:7">
      <c r="A320" s="61"/>
      <c r="B320" s="62"/>
      <c r="C320" s="63"/>
      <c r="D320" s="64"/>
      <c r="E320" s="65"/>
      <c r="F320" s="66"/>
      <c r="G320" s="66"/>
    </row>
    <row r="321" spans="1:7">
      <c r="A321" s="61"/>
      <c r="B321" s="62"/>
      <c r="C321" s="63"/>
      <c r="D321" s="64"/>
      <c r="E321" s="65"/>
      <c r="F321" s="66"/>
      <c r="G321" s="66"/>
    </row>
    <row r="322" spans="1:7">
      <c r="A322" s="61"/>
      <c r="B322" s="62"/>
      <c r="C322" s="63"/>
      <c r="D322" s="64"/>
      <c r="E322" s="65"/>
      <c r="F322" s="66"/>
      <c r="G322" s="66"/>
    </row>
    <row r="323" spans="1:7">
      <c r="A323" s="61"/>
      <c r="B323" s="62"/>
      <c r="C323" s="63"/>
      <c r="D323" s="64"/>
      <c r="E323" s="65"/>
      <c r="F323" s="66"/>
      <c r="G323" s="66"/>
    </row>
    <row r="324" spans="1:7">
      <c r="A324" s="61"/>
      <c r="B324" s="62"/>
      <c r="C324" s="63"/>
      <c r="D324" s="64"/>
      <c r="E324" s="65"/>
      <c r="F324" s="66"/>
      <c r="G324" s="66"/>
    </row>
    <row r="325" spans="1:7">
      <c r="A325" s="61"/>
      <c r="B325" s="62"/>
      <c r="C325" s="63"/>
      <c r="D325" s="64"/>
      <c r="E325" s="65"/>
      <c r="F325" s="66"/>
      <c r="G325" s="66"/>
    </row>
    <row r="326" spans="1:7">
      <c r="A326" s="61"/>
      <c r="B326" s="67"/>
      <c r="C326" s="70"/>
      <c r="D326" s="64"/>
      <c r="E326" s="69"/>
      <c r="F326" s="66"/>
      <c r="G326" s="66"/>
    </row>
    <row r="327" spans="1:7">
      <c r="A327" s="61"/>
      <c r="B327" s="67"/>
      <c r="C327" s="70"/>
      <c r="D327" s="64"/>
      <c r="E327" s="69"/>
      <c r="F327" s="66"/>
      <c r="G327" s="66"/>
    </row>
    <row r="328" spans="1:7">
      <c r="A328" s="61"/>
      <c r="B328" s="62"/>
      <c r="C328" s="63"/>
      <c r="D328" s="64"/>
      <c r="E328" s="65"/>
      <c r="F328" s="66"/>
      <c r="G328" s="66"/>
    </row>
    <row r="329" spans="1:7">
      <c r="A329" s="61"/>
      <c r="B329" s="62"/>
      <c r="C329" s="63"/>
      <c r="D329" s="64"/>
      <c r="E329" s="65"/>
      <c r="F329" s="66"/>
      <c r="G329" s="66"/>
    </row>
    <row r="330" spans="1:7">
      <c r="A330" s="61"/>
      <c r="B330" s="62"/>
      <c r="C330" s="63"/>
      <c r="D330" s="64"/>
      <c r="E330" s="65"/>
      <c r="F330" s="66"/>
      <c r="G330" s="66"/>
    </row>
    <row r="331" spans="1:7">
      <c r="A331" s="61"/>
      <c r="B331" s="62"/>
      <c r="C331" s="63"/>
      <c r="D331" s="64"/>
      <c r="E331" s="65"/>
      <c r="F331" s="66"/>
      <c r="G331" s="66"/>
    </row>
    <row r="332" spans="1:7">
      <c r="A332" s="61"/>
      <c r="B332" s="62"/>
      <c r="C332" s="63"/>
      <c r="D332" s="64"/>
      <c r="E332" s="65"/>
      <c r="F332" s="66"/>
      <c r="G332" s="66"/>
    </row>
    <row r="333" spans="1:7">
      <c r="A333" s="61"/>
      <c r="B333" s="67"/>
      <c r="C333" s="70"/>
      <c r="D333" s="64"/>
      <c r="E333" s="69"/>
      <c r="F333" s="66"/>
      <c r="G333" s="66"/>
    </row>
    <row r="334" spans="1:7">
      <c r="A334" s="61"/>
      <c r="B334" s="67"/>
      <c r="C334" s="70"/>
      <c r="D334" s="64"/>
      <c r="E334" s="69"/>
      <c r="F334" s="66"/>
      <c r="G334" s="66"/>
    </row>
    <row r="335" spans="1:7">
      <c r="A335" s="61"/>
      <c r="B335" s="67"/>
      <c r="C335" s="70"/>
      <c r="D335" s="64"/>
      <c r="E335" s="69"/>
      <c r="F335" s="66"/>
      <c r="G335" s="66"/>
    </row>
    <row r="336" spans="1:7">
      <c r="A336" s="61"/>
      <c r="B336" s="62"/>
      <c r="C336" s="63"/>
      <c r="D336" s="64"/>
      <c r="E336" s="65"/>
      <c r="F336" s="66"/>
      <c r="G336" s="66"/>
    </row>
    <row r="337" spans="1:7">
      <c r="A337" s="61"/>
      <c r="B337" s="62"/>
      <c r="C337" s="63"/>
      <c r="D337" s="64"/>
      <c r="E337" s="65"/>
      <c r="F337" s="66"/>
      <c r="G337" s="66"/>
    </row>
    <row r="338" spans="1:7">
      <c r="A338" s="61"/>
      <c r="B338" s="62"/>
      <c r="C338" s="63"/>
      <c r="D338" s="64"/>
      <c r="E338" s="65"/>
      <c r="F338" s="66"/>
      <c r="G338" s="66"/>
    </row>
    <row r="339" spans="1:7">
      <c r="A339" s="61"/>
      <c r="B339" s="62"/>
      <c r="C339" s="63"/>
      <c r="D339" s="64"/>
      <c r="E339" s="65"/>
      <c r="F339" s="66"/>
      <c r="G339" s="66"/>
    </row>
    <row r="340" spans="1:7">
      <c r="A340" s="61"/>
      <c r="B340" s="62"/>
      <c r="C340" s="63"/>
      <c r="D340" s="64"/>
      <c r="E340" s="65"/>
      <c r="F340" s="66"/>
      <c r="G340" s="66"/>
    </row>
    <row r="341" spans="1:7">
      <c r="A341" s="61"/>
      <c r="B341" s="62"/>
      <c r="C341" s="63"/>
      <c r="D341" s="64"/>
      <c r="E341" s="65"/>
      <c r="F341" s="66"/>
      <c r="G341" s="66"/>
    </row>
    <row r="342" spans="1:7">
      <c r="A342" s="61"/>
      <c r="B342" s="62"/>
      <c r="C342" s="63"/>
      <c r="D342" s="64"/>
      <c r="E342" s="65"/>
      <c r="F342" s="66"/>
      <c r="G342" s="66"/>
    </row>
    <row r="343" spans="1:7">
      <c r="A343" s="61"/>
      <c r="B343" s="62"/>
      <c r="C343" s="63"/>
      <c r="D343" s="64"/>
      <c r="E343" s="65"/>
      <c r="F343" s="66"/>
      <c r="G343" s="66"/>
    </row>
    <row r="344" spans="1:7">
      <c r="A344" s="61"/>
      <c r="B344" s="62"/>
      <c r="C344" s="63"/>
      <c r="D344" s="64"/>
      <c r="E344" s="65"/>
      <c r="F344" s="66"/>
      <c r="G344" s="66"/>
    </row>
    <row r="345" spans="1:7">
      <c r="A345" s="61"/>
      <c r="B345" s="62"/>
      <c r="C345" s="63"/>
      <c r="D345" s="64"/>
      <c r="E345" s="65"/>
      <c r="F345" s="66"/>
      <c r="G345" s="66"/>
    </row>
    <row r="346" spans="1:7">
      <c r="A346" s="61"/>
      <c r="B346" s="62"/>
      <c r="C346" s="63"/>
      <c r="D346" s="64"/>
      <c r="E346" s="65"/>
      <c r="F346" s="66"/>
      <c r="G346" s="66"/>
    </row>
    <row r="347" spans="1:7">
      <c r="A347" s="61"/>
      <c r="B347" s="62"/>
      <c r="C347" s="63"/>
      <c r="D347" s="64"/>
      <c r="E347" s="65"/>
      <c r="F347" s="66"/>
      <c r="G347" s="66"/>
    </row>
    <row r="348" spans="1:7">
      <c r="A348" s="61"/>
      <c r="B348" s="62"/>
      <c r="C348" s="63"/>
      <c r="D348" s="64"/>
      <c r="E348" s="65"/>
      <c r="F348" s="66"/>
      <c r="G348" s="66"/>
    </row>
    <row r="349" spans="1:7">
      <c r="A349" s="61"/>
      <c r="B349" s="62"/>
      <c r="C349" s="63"/>
      <c r="D349" s="64"/>
      <c r="E349" s="65"/>
      <c r="F349" s="66"/>
      <c r="G349" s="66"/>
    </row>
    <row r="350" spans="1:7">
      <c r="A350" s="61"/>
      <c r="B350" s="62"/>
      <c r="C350" s="63"/>
      <c r="D350" s="64"/>
      <c r="E350" s="65"/>
      <c r="F350" s="66"/>
      <c r="G350" s="66"/>
    </row>
    <row r="351" spans="1:7">
      <c r="A351" s="61"/>
      <c r="B351" s="62"/>
      <c r="C351" s="63"/>
      <c r="D351" s="64"/>
      <c r="E351" s="65"/>
      <c r="F351" s="66"/>
      <c r="G351" s="66"/>
    </row>
    <row r="352" spans="1:7">
      <c r="A352" s="61"/>
      <c r="B352" s="62"/>
      <c r="C352" s="63"/>
      <c r="D352" s="64"/>
      <c r="E352" s="65"/>
      <c r="F352" s="66"/>
      <c r="G352" s="66"/>
    </row>
    <row r="353" spans="1:7">
      <c r="A353" s="61"/>
      <c r="B353" s="67"/>
      <c r="C353" s="70"/>
      <c r="D353" s="64"/>
      <c r="E353" s="69"/>
      <c r="F353" s="66"/>
      <c r="G353" s="66"/>
    </row>
    <row r="354" spans="1:7">
      <c r="A354" s="61"/>
      <c r="B354" s="67"/>
      <c r="C354" s="70"/>
      <c r="D354" s="64"/>
      <c r="E354" s="69"/>
      <c r="F354" s="66"/>
      <c r="G354" s="66"/>
    </row>
    <row r="355" spans="1:7">
      <c r="A355" s="61"/>
      <c r="B355" s="62"/>
      <c r="C355" s="63"/>
      <c r="D355" s="64"/>
      <c r="E355" s="65"/>
      <c r="F355" s="66"/>
      <c r="G355" s="66"/>
    </row>
    <row r="356" spans="1:7">
      <c r="A356" s="61"/>
      <c r="B356" s="67"/>
      <c r="C356" s="70"/>
      <c r="D356" s="64"/>
      <c r="E356" s="69"/>
      <c r="F356" s="66"/>
      <c r="G356" s="66"/>
    </row>
    <row r="357" spans="1:7">
      <c r="A357" s="61"/>
      <c r="B357" s="67"/>
      <c r="C357" s="70"/>
      <c r="D357" s="64"/>
      <c r="E357" s="69"/>
      <c r="F357" s="66"/>
      <c r="G357" s="66"/>
    </row>
    <row r="358" spans="1:7">
      <c r="A358" s="61"/>
      <c r="B358" s="62"/>
      <c r="C358" s="63"/>
      <c r="D358" s="64"/>
      <c r="E358" s="65"/>
      <c r="F358" s="66"/>
      <c r="G358" s="66"/>
    </row>
    <row r="359" spans="1:7">
      <c r="A359" s="61"/>
      <c r="B359" s="62"/>
      <c r="C359" s="63"/>
      <c r="D359" s="64"/>
      <c r="E359" s="65"/>
      <c r="F359" s="66"/>
      <c r="G359" s="66"/>
    </row>
    <row r="360" spans="1:7">
      <c r="A360" s="61"/>
      <c r="B360" s="62"/>
      <c r="C360" s="63"/>
      <c r="D360" s="64"/>
      <c r="E360" s="65"/>
      <c r="F360" s="66"/>
      <c r="G360" s="66"/>
    </row>
    <row r="361" spans="1:7">
      <c r="A361" s="61"/>
      <c r="B361" s="62"/>
      <c r="C361" s="63"/>
      <c r="D361" s="64"/>
      <c r="E361" s="65"/>
      <c r="F361" s="66"/>
      <c r="G361" s="66"/>
    </row>
    <row r="362" spans="1:7">
      <c r="A362" s="61"/>
      <c r="B362" s="62"/>
      <c r="C362" s="63"/>
      <c r="D362" s="64"/>
      <c r="E362" s="65"/>
      <c r="F362" s="66"/>
      <c r="G362" s="66"/>
    </row>
    <row r="363" spans="1:7">
      <c r="A363" s="61"/>
      <c r="B363" s="62"/>
      <c r="C363" s="63"/>
      <c r="D363" s="64"/>
      <c r="E363" s="65"/>
      <c r="F363" s="66"/>
      <c r="G363" s="66"/>
    </row>
    <row r="364" spans="1:7">
      <c r="A364" s="61"/>
      <c r="B364" s="62"/>
      <c r="C364" s="63"/>
      <c r="D364" s="64"/>
      <c r="E364" s="65"/>
      <c r="F364" s="66"/>
      <c r="G364" s="66"/>
    </row>
    <row r="365" spans="1:7">
      <c r="A365" s="61"/>
      <c r="B365" s="62"/>
      <c r="C365" s="63"/>
      <c r="D365" s="64"/>
      <c r="E365" s="65"/>
      <c r="F365" s="66"/>
      <c r="G365" s="66"/>
    </row>
    <row r="366" spans="1:7">
      <c r="A366" s="61"/>
      <c r="B366" s="62"/>
      <c r="C366" s="63"/>
      <c r="D366" s="64"/>
      <c r="E366" s="65"/>
      <c r="F366" s="66"/>
      <c r="G366" s="66"/>
    </row>
    <row r="367" spans="1:7">
      <c r="A367" s="61"/>
      <c r="B367" s="62"/>
      <c r="C367" s="63"/>
      <c r="D367" s="64"/>
      <c r="E367" s="65"/>
      <c r="F367" s="66"/>
      <c r="G367" s="66"/>
    </row>
    <row r="368" spans="1:7">
      <c r="A368" s="61"/>
      <c r="B368" s="62"/>
      <c r="C368" s="63"/>
      <c r="D368" s="64"/>
      <c r="E368" s="65"/>
      <c r="F368" s="66"/>
      <c r="G368" s="66"/>
    </row>
    <row r="369" spans="1:7">
      <c r="A369" s="61"/>
      <c r="B369" s="62"/>
      <c r="C369" s="63"/>
      <c r="D369" s="64"/>
      <c r="E369" s="65"/>
      <c r="F369" s="66"/>
      <c r="G369" s="66"/>
    </row>
    <row r="370" spans="1:7">
      <c r="A370" s="61"/>
      <c r="B370" s="62"/>
      <c r="C370" s="63"/>
      <c r="D370" s="64"/>
      <c r="E370" s="65"/>
      <c r="F370" s="66"/>
      <c r="G370" s="66"/>
    </row>
    <row r="371" spans="1:7">
      <c r="A371" s="61"/>
      <c r="B371" s="67"/>
      <c r="C371" s="63"/>
      <c r="D371" s="64"/>
      <c r="E371" s="65"/>
      <c r="F371" s="66"/>
      <c r="G371" s="66"/>
    </row>
    <row r="372" spans="1:7">
      <c r="A372" s="61"/>
      <c r="B372" s="67"/>
      <c r="C372" s="70"/>
      <c r="D372" s="64"/>
      <c r="E372" s="69"/>
      <c r="F372" s="66"/>
      <c r="G372" s="66"/>
    </row>
    <row r="373" spans="1:7">
      <c r="A373" s="61"/>
      <c r="B373" s="67"/>
      <c r="C373" s="70"/>
      <c r="D373" s="64"/>
      <c r="E373" s="69"/>
      <c r="F373" s="66"/>
      <c r="G373" s="66"/>
    </row>
    <row r="374" spans="1:7">
      <c r="A374" s="61"/>
      <c r="B374" s="67"/>
      <c r="C374" s="70"/>
      <c r="D374" s="64"/>
      <c r="E374" s="69"/>
      <c r="F374" s="66"/>
      <c r="G374" s="66"/>
    </row>
    <row r="375" spans="1:7">
      <c r="A375" s="61"/>
      <c r="B375" s="67"/>
      <c r="C375" s="70"/>
      <c r="D375" s="64"/>
      <c r="E375" s="69"/>
      <c r="F375" s="66"/>
      <c r="G375" s="66"/>
    </row>
    <row r="376" spans="1:7">
      <c r="A376" s="61"/>
      <c r="B376" s="62"/>
      <c r="C376" s="63"/>
      <c r="D376" s="64"/>
      <c r="E376" s="69"/>
      <c r="F376" s="66"/>
      <c r="G376" s="66"/>
    </row>
    <row r="377" spans="1:7">
      <c r="A377" s="61"/>
      <c r="B377" s="62"/>
      <c r="C377" s="63"/>
      <c r="D377" s="64"/>
      <c r="E377" s="69"/>
      <c r="F377" s="66"/>
      <c r="G377" s="66"/>
    </row>
    <row r="378" spans="1:7">
      <c r="A378" s="61"/>
      <c r="B378" s="62"/>
      <c r="C378" s="63"/>
      <c r="D378" s="64"/>
      <c r="E378" s="69"/>
      <c r="F378" s="66"/>
      <c r="G378" s="66"/>
    </row>
    <row r="379" spans="1:7">
      <c r="A379" s="61"/>
      <c r="B379" s="62"/>
      <c r="C379" s="63"/>
      <c r="D379" s="64"/>
      <c r="E379" s="69"/>
      <c r="F379" s="66"/>
      <c r="G379" s="66"/>
    </row>
    <row r="380" spans="1:7">
      <c r="A380" s="61"/>
      <c r="B380" s="62"/>
      <c r="C380" s="63"/>
      <c r="D380" s="64"/>
      <c r="E380" s="69"/>
      <c r="F380" s="66"/>
      <c r="G380" s="66"/>
    </row>
    <row r="381" spans="1:7">
      <c r="A381" s="61"/>
      <c r="B381" s="62"/>
      <c r="C381" s="63"/>
      <c r="D381" s="64"/>
      <c r="E381" s="69"/>
      <c r="F381" s="66"/>
      <c r="G381" s="66"/>
    </row>
    <row r="382" spans="1:7">
      <c r="A382" s="61"/>
      <c r="B382" s="62"/>
      <c r="C382" s="63"/>
      <c r="D382" s="64"/>
      <c r="E382" s="69"/>
      <c r="F382" s="66"/>
      <c r="G382" s="66"/>
    </row>
    <row r="383" spans="1:7">
      <c r="A383" s="61"/>
      <c r="B383" s="62"/>
      <c r="C383" s="63"/>
      <c r="D383" s="64"/>
      <c r="E383" s="69"/>
      <c r="F383" s="66"/>
      <c r="G383" s="66"/>
    </row>
    <row r="384" spans="1:7">
      <c r="A384" s="61"/>
      <c r="B384" s="62"/>
      <c r="C384" s="63"/>
      <c r="D384" s="64"/>
      <c r="E384" s="69"/>
      <c r="F384" s="66"/>
      <c r="G384" s="66"/>
    </row>
    <row r="385" spans="1:7">
      <c r="A385" s="61"/>
      <c r="B385" s="62"/>
      <c r="C385" s="63"/>
      <c r="D385" s="64"/>
      <c r="E385" s="69"/>
      <c r="F385" s="66"/>
      <c r="G385" s="66"/>
    </row>
    <row r="386" spans="1:7">
      <c r="A386" s="61"/>
      <c r="B386" s="62"/>
      <c r="C386" s="63"/>
      <c r="D386" s="64"/>
      <c r="E386" s="69"/>
      <c r="F386" s="66"/>
      <c r="G386" s="66"/>
    </row>
    <row r="387" spans="1:7">
      <c r="A387" s="61"/>
      <c r="B387" s="62"/>
      <c r="C387" s="63"/>
      <c r="D387" s="64"/>
      <c r="E387" s="69"/>
      <c r="F387" s="66"/>
      <c r="G387" s="66"/>
    </row>
    <row r="388" spans="1:7">
      <c r="A388" s="61"/>
      <c r="B388" s="62"/>
      <c r="C388" s="63"/>
      <c r="D388" s="64"/>
      <c r="E388" s="69"/>
      <c r="F388" s="66"/>
      <c r="G388" s="66"/>
    </row>
    <row r="389" spans="1:7">
      <c r="A389" s="61"/>
      <c r="B389" s="67"/>
      <c r="C389" s="70"/>
      <c r="D389" s="64"/>
      <c r="E389" s="69"/>
      <c r="F389" s="66"/>
      <c r="G389" s="66"/>
    </row>
    <row r="390" spans="1:7">
      <c r="A390" s="61"/>
      <c r="B390" s="67"/>
      <c r="C390" s="70"/>
      <c r="D390" s="64"/>
      <c r="E390" s="69"/>
      <c r="F390" s="66"/>
      <c r="G390" s="66"/>
    </row>
    <row r="391" spans="1:7">
      <c r="A391" s="61"/>
      <c r="B391" s="62"/>
      <c r="C391" s="63"/>
      <c r="D391" s="64"/>
      <c r="E391" s="69"/>
      <c r="F391" s="66"/>
      <c r="G391" s="66"/>
    </row>
    <row r="392" spans="1:7">
      <c r="A392" s="61"/>
      <c r="B392" s="62"/>
      <c r="C392" s="63"/>
      <c r="D392" s="64"/>
      <c r="E392" s="69"/>
      <c r="F392" s="66"/>
      <c r="G392" s="66"/>
    </row>
    <row r="393" spans="1:7">
      <c r="A393" s="61"/>
      <c r="B393" s="62"/>
      <c r="C393" s="63"/>
      <c r="D393" s="64"/>
      <c r="E393" s="69"/>
      <c r="F393" s="66"/>
      <c r="G393" s="66"/>
    </row>
    <row r="394" spans="1:7">
      <c r="A394" s="61"/>
      <c r="B394" s="62"/>
      <c r="C394" s="63"/>
      <c r="D394" s="64"/>
      <c r="E394" s="69"/>
      <c r="F394" s="66"/>
      <c r="G394" s="66"/>
    </row>
    <row r="395" spans="1:7">
      <c r="A395" s="61"/>
      <c r="B395" s="62"/>
      <c r="C395" s="63"/>
      <c r="D395" s="64"/>
      <c r="E395" s="69"/>
      <c r="F395" s="66"/>
      <c r="G395" s="66"/>
    </row>
    <row r="396" spans="1:7">
      <c r="A396" s="61"/>
      <c r="B396" s="62"/>
      <c r="C396" s="63"/>
      <c r="D396" s="64"/>
      <c r="E396" s="69"/>
      <c r="F396" s="66"/>
      <c r="G396" s="66"/>
    </row>
    <row r="397" spans="1:7">
      <c r="A397" s="61"/>
      <c r="B397" s="62"/>
      <c r="C397" s="63"/>
      <c r="D397" s="64"/>
      <c r="E397" s="69"/>
      <c r="F397" s="66"/>
      <c r="G397" s="66"/>
    </row>
    <row r="398" spans="1:7">
      <c r="A398" s="61"/>
      <c r="B398" s="67"/>
      <c r="C398" s="70"/>
      <c r="D398" s="64"/>
      <c r="E398" s="69"/>
      <c r="F398" s="66"/>
      <c r="G398" s="66"/>
    </row>
    <row r="399" spans="1:7">
      <c r="A399" s="61"/>
      <c r="B399" s="67"/>
      <c r="C399" s="70"/>
      <c r="D399" s="64"/>
      <c r="E399" s="69"/>
      <c r="F399" s="66"/>
      <c r="G399" s="66"/>
    </row>
    <row r="400" spans="1:7">
      <c r="A400" s="61"/>
      <c r="B400" s="62"/>
      <c r="C400" s="63"/>
      <c r="D400" s="64"/>
      <c r="E400" s="69"/>
      <c r="F400" s="66"/>
      <c r="G400" s="66"/>
    </row>
    <row r="401" spans="1:7">
      <c r="A401" s="61"/>
      <c r="B401" s="62"/>
      <c r="C401" s="63"/>
      <c r="D401" s="64"/>
      <c r="E401" s="69"/>
      <c r="F401" s="66"/>
      <c r="G401" s="66"/>
    </row>
    <row r="402" spans="1:7">
      <c r="A402" s="61"/>
      <c r="B402" s="62"/>
      <c r="C402" s="63"/>
      <c r="D402" s="64"/>
      <c r="E402" s="69"/>
      <c r="F402" s="66"/>
      <c r="G402" s="66"/>
    </row>
    <row r="403" spans="1:7">
      <c r="A403" s="61"/>
      <c r="B403" s="62"/>
      <c r="C403" s="63"/>
      <c r="D403" s="64"/>
      <c r="E403" s="69"/>
      <c r="F403" s="66"/>
      <c r="G403" s="66"/>
    </row>
    <row r="404" spans="1:7">
      <c r="A404" s="61"/>
      <c r="B404" s="62"/>
      <c r="C404" s="63"/>
      <c r="D404" s="64"/>
      <c r="E404" s="69"/>
      <c r="F404" s="66"/>
      <c r="G404" s="66"/>
    </row>
    <row r="405" spans="1:7">
      <c r="A405" s="61"/>
      <c r="B405" s="62"/>
      <c r="C405" s="63"/>
      <c r="D405" s="64"/>
      <c r="E405" s="69"/>
      <c r="F405" s="66"/>
      <c r="G405" s="66"/>
    </row>
    <row r="406" spans="1:7">
      <c r="A406" s="61"/>
      <c r="B406" s="67"/>
      <c r="C406" s="70"/>
      <c r="D406" s="64"/>
      <c r="E406" s="69"/>
      <c r="F406" s="66"/>
      <c r="G406" s="66"/>
    </row>
    <row r="407" spans="1:7">
      <c r="A407" s="61"/>
      <c r="B407" s="67"/>
      <c r="C407" s="70"/>
      <c r="D407" s="64"/>
      <c r="E407" s="69"/>
      <c r="F407" s="66"/>
      <c r="G407" s="66"/>
    </row>
    <row r="408" spans="1:7">
      <c r="A408" s="61"/>
      <c r="B408" s="62"/>
      <c r="C408" s="63"/>
      <c r="D408" s="64"/>
      <c r="E408" s="69"/>
      <c r="F408" s="66"/>
      <c r="G408" s="66"/>
    </row>
    <row r="409" spans="1:7">
      <c r="A409" s="61"/>
      <c r="B409" s="62"/>
      <c r="C409" s="63"/>
      <c r="D409" s="64"/>
      <c r="E409" s="69"/>
      <c r="F409" s="66"/>
      <c r="G409" s="66"/>
    </row>
    <row r="410" spans="1:7">
      <c r="A410" s="61"/>
      <c r="B410" s="62"/>
      <c r="C410" s="63"/>
      <c r="D410" s="64"/>
      <c r="E410" s="69"/>
      <c r="F410" s="66"/>
      <c r="G410" s="66"/>
    </row>
    <row r="411" spans="1:7">
      <c r="A411" s="61"/>
      <c r="B411" s="62"/>
      <c r="C411" s="63"/>
      <c r="D411" s="64"/>
      <c r="E411" s="69"/>
      <c r="F411" s="66"/>
      <c r="G411" s="66"/>
    </row>
    <row r="412" spans="1:7">
      <c r="A412" s="61"/>
      <c r="B412" s="62"/>
      <c r="C412" s="63"/>
      <c r="D412" s="64"/>
      <c r="E412" s="69"/>
      <c r="F412" s="66"/>
      <c r="G412" s="66"/>
    </row>
    <row r="413" spans="1:7">
      <c r="A413" s="61"/>
      <c r="B413" s="67"/>
      <c r="C413" s="70"/>
      <c r="D413" s="64"/>
      <c r="E413" s="69"/>
      <c r="F413" s="66"/>
      <c r="G413" s="66"/>
    </row>
    <row r="414" spans="1:7">
      <c r="A414" s="61"/>
      <c r="B414" s="67"/>
      <c r="C414" s="70"/>
      <c r="D414" s="64"/>
      <c r="E414" s="69"/>
      <c r="F414" s="66"/>
      <c r="G414" s="66"/>
    </row>
    <row r="415" spans="1:7">
      <c r="A415" s="61"/>
      <c r="B415" s="62"/>
      <c r="C415" s="63"/>
      <c r="D415" s="64"/>
      <c r="E415" s="69"/>
      <c r="F415" s="66"/>
      <c r="G415" s="66"/>
    </row>
    <row r="416" spans="1:7">
      <c r="A416" s="61"/>
      <c r="B416" s="62"/>
      <c r="C416" s="63"/>
      <c r="D416" s="64"/>
      <c r="E416" s="69"/>
      <c r="F416" s="66"/>
      <c r="G416" s="66"/>
    </row>
    <row r="417" spans="1:7">
      <c r="A417" s="61"/>
      <c r="B417" s="62"/>
      <c r="C417" s="63"/>
      <c r="D417" s="64"/>
      <c r="E417" s="69"/>
      <c r="F417" s="66"/>
      <c r="G417" s="66"/>
    </row>
    <row r="418" spans="1:7">
      <c r="A418" s="61"/>
      <c r="B418" s="62"/>
      <c r="C418" s="63"/>
      <c r="D418" s="64"/>
      <c r="E418" s="69"/>
      <c r="F418" s="66"/>
      <c r="G418" s="66"/>
    </row>
    <row r="419" spans="1:7">
      <c r="A419" s="61"/>
      <c r="B419" s="62"/>
      <c r="C419" s="63"/>
      <c r="D419" s="64"/>
      <c r="E419" s="69"/>
      <c r="F419" s="66"/>
      <c r="G419" s="66"/>
    </row>
    <row r="420" spans="1:7">
      <c r="A420" s="61"/>
      <c r="B420" s="62"/>
      <c r="C420" s="63"/>
      <c r="D420" s="64"/>
      <c r="E420" s="69"/>
      <c r="F420" s="66"/>
      <c r="G420" s="66"/>
    </row>
    <row r="421" spans="1:7">
      <c r="A421" s="61"/>
      <c r="B421" s="62"/>
      <c r="C421" s="63"/>
      <c r="D421" s="64"/>
      <c r="E421" s="69"/>
      <c r="F421" s="66"/>
      <c r="G421" s="66"/>
    </row>
    <row r="422" spans="1:7">
      <c r="A422" s="61"/>
      <c r="B422" s="62"/>
      <c r="C422" s="63"/>
      <c r="D422" s="64"/>
      <c r="E422" s="69"/>
      <c r="F422" s="66"/>
      <c r="G422" s="66"/>
    </row>
    <row r="423" spans="1:7">
      <c r="A423" s="61"/>
      <c r="B423" s="62"/>
      <c r="C423" s="63"/>
      <c r="D423" s="64"/>
      <c r="E423" s="69"/>
      <c r="F423" s="66"/>
      <c r="G423" s="66"/>
    </row>
    <row r="424" spans="1:7">
      <c r="A424" s="61"/>
      <c r="B424" s="62"/>
      <c r="C424" s="63"/>
      <c r="D424" s="64"/>
      <c r="E424" s="69"/>
      <c r="F424" s="66"/>
      <c r="G424" s="66"/>
    </row>
    <row r="425" spans="1:7">
      <c r="A425" s="61"/>
      <c r="B425" s="62"/>
      <c r="C425" s="63"/>
      <c r="D425" s="64"/>
      <c r="E425" s="69"/>
      <c r="F425" s="66"/>
      <c r="G425" s="66"/>
    </row>
    <row r="426" spans="1:7">
      <c r="A426" s="61"/>
      <c r="B426" s="62"/>
      <c r="C426" s="63"/>
      <c r="D426" s="64"/>
      <c r="E426" s="69"/>
      <c r="F426" s="66"/>
      <c r="G426" s="66"/>
    </row>
    <row r="427" spans="1:7">
      <c r="A427" s="61"/>
      <c r="B427" s="62"/>
      <c r="C427" s="63"/>
      <c r="D427" s="64"/>
      <c r="E427" s="69"/>
      <c r="F427" s="66"/>
      <c r="G427" s="66"/>
    </row>
    <row r="428" spans="1:7">
      <c r="A428" s="61"/>
      <c r="B428" s="62"/>
      <c r="C428" s="63"/>
      <c r="D428" s="64"/>
      <c r="E428" s="69"/>
      <c r="F428" s="66"/>
      <c r="G428" s="66"/>
    </row>
    <row r="429" spans="1:7">
      <c r="A429" s="61"/>
      <c r="B429" s="62"/>
      <c r="C429" s="63"/>
      <c r="D429" s="64"/>
      <c r="E429" s="69"/>
      <c r="F429" s="66"/>
      <c r="G429" s="66"/>
    </row>
    <row r="430" spans="1:7">
      <c r="A430" s="61"/>
      <c r="B430" s="62"/>
      <c r="C430" s="63"/>
      <c r="D430" s="64"/>
      <c r="E430" s="69"/>
      <c r="F430" s="66"/>
      <c r="G430" s="66"/>
    </row>
    <row r="431" spans="1:7">
      <c r="A431" s="61"/>
      <c r="B431" s="62"/>
      <c r="C431" s="63"/>
      <c r="D431" s="64"/>
      <c r="E431" s="69"/>
      <c r="F431" s="66"/>
      <c r="G431" s="66"/>
    </row>
    <row r="432" spans="1:7">
      <c r="A432" s="61"/>
      <c r="B432" s="62"/>
      <c r="C432" s="63"/>
      <c r="D432" s="64"/>
      <c r="E432" s="69"/>
      <c r="F432" s="66"/>
      <c r="G432" s="66"/>
    </row>
    <row r="433" spans="1:7">
      <c r="A433" s="61"/>
      <c r="B433" s="62"/>
      <c r="C433" s="63"/>
      <c r="D433" s="64"/>
      <c r="E433" s="69"/>
      <c r="F433" s="66"/>
      <c r="G433" s="66"/>
    </row>
    <row r="434" spans="1:7">
      <c r="A434" s="61"/>
      <c r="B434" s="62"/>
      <c r="C434" s="63"/>
      <c r="D434" s="64"/>
      <c r="E434" s="69"/>
      <c r="F434" s="66"/>
      <c r="G434" s="66"/>
    </row>
    <row r="435" spans="1:7">
      <c r="A435" s="61"/>
      <c r="B435" s="62"/>
      <c r="C435" s="63"/>
      <c r="D435" s="64"/>
      <c r="E435" s="69"/>
      <c r="F435" s="66"/>
      <c r="G435" s="66"/>
    </row>
    <row r="436" spans="1:7">
      <c r="A436" s="61"/>
      <c r="B436" s="62"/>
      <c r="C436" s="63"/>
      <c r="D436" s="64"/>
      <c r="E436" s="69"/>
      <c r="F436" s="66"/>
      <c r="G436" s="66"/>
    </row>
    <row r="437" spans="1:7">
      <c r="A437" s="61"/>
      <c r="B437" s="62"/>
      <c r="C437" s="63"/>
      <c r="D437" s="64"/>
      <c r="E437" s="69"/>
      <c r="F437" s="66"/>
      <c r="G437" s="66"/>
    </row>
    <row r="438" spans="1:7">
      <c r="A438" s="61"/>
      <c r="B438" s="62"/>
      <c r="C438" s="63"/>
      <c r="D438" s="64"/>
      <c r="E438" s="69"/>
      <c r="F438" s="66"/>
      <c r="G438" s="66"/>
    </row>
    <row r="439" spans="1:7">
      <c r="A439" s="61"/>
      <c r="B439" s="62"/>
      <c r="C439" s="63"/>
      <c r="D439" s="64"/>
      <c r="E439" s="69"/>
      <c r="F439" s="66"/>
      <c r="G439" s="66"/>
    </row>
    <row r="440" spans="1:7">
      <c r="A440" s="61"/>
      <c r="B440" s="62"/>
      <c r="C440" s="63"/>
      <c r="D440" s="64"/>
      <c r="E440" s="69"/>
      <c r="F440" s="66"/>
      <c r="G440" s="66"/>
    </row>
    <row r="441" spans="1:7">
      <c r="A441" s="61"/>
      <c r="B441" s="62"/>
      <c r="C441" s="63"/>
      <c r="D441" s="64"/>
      <c r="E441" s="69"/>
      <c r="F441" s="66"/>
      <c r="G441" s="66"/>
    </row>
    <row r="442" spans="1:7">
      <c r="A442" s="61"/>
      <c r="B442" s="67"/>
      <c r="C442" s="70"/>
      <c r="D442" s="64"/>
      <c r="E442" s="69"/>
      <c r="F442" s="66"/>
      <c r="G442" s="66"/>
    </row>
    <row r="443" spans="1:7">
      <c r="A443" s="61"/>
      <c r="B443" s="67"/>
      <c r="C443" s="70"/>
      <c r="D443" s="64"/>
      <c r="E443" s="69"/>
      <c r="F443" s="66"/>
      <c r="G443" s="66"/>
    </row>
    <row r="444" spans="1:7">
      <c r="A444" s="61"/>
      <c r="B444" s="62"/>
      <c r="C444" s="63"/>
      <c r="D444" s="64"/>
      <c r="E444" s="69"/>
      <c r="F444" s="66"/>
      <c r="G444" s="66"/>
    </row>
    <row r="445" spans="1:7">
      <c r="A445" s="61"/>
      <c r="B445" s="62"/>
      <c r="C445" s="63"/>
      <c r="D445" s="64"/>
      <c r="E445" s="69"/>
      <c r="F445" s="66"/>
      <c r="G445" s="66"/>
    </row>
    <row r="446" spans="1:7">
      <c r="A446" s="61"/>
      <c r="B446" s="62"/>
      <c r="C446" s="63"/>
      <c r="D446" s="64"/>
      <c r="E446" s="69"/>
      <c r="F446" s="66"/>
      <c r="G446" s="66"/>
    </row>
    <row r="447" spans="1:7">
      <c r="A447" s="61"/>
      <c r="B447" s="62"/>
      <c r="C447" s="63"/>
      <c r="D447" s="64"/>
      <c r="E447" s="69"/>
      <c r="F447" s="66"/>
      <c r="G447" s="66"/>
    </row>
    <row r="448" spans="1:7">
      <c r="A448" s="61"/>
      <c r="B448" s="62"/>
      <c r="C448" s="63"/>
      <c r="D448" s="64"/>
      <c r="E448" s="69"/>
      <c r="F448" s="66"/>
      <c r="G448" s="66"/>
    </row>
    <row r="449" spans="1:7">
      <c r="A449" s="61"/>
      <c r="B449" s="62"/>
      <c r="C449" s="63"/>
      <c r="D449" s="64"/>
      <c r="E449" s="69"/>
      <c r="F449" s="66"/>
      <c r="G449" s="66"/>
    </row>
    <row r="450" spans="1:7">
      <c r="A450" s="61"/>
      <c r="B450" s="67"/>
      <c r="C450" s="70"/>
      <c r="D450" s="64"/>
      <c r="E450" s="69"/>
      <c r="F450" s="66"/>
      <c r="G450" s="66"/>
    </row>
    <row r="451" spans="1:7">
      <c r="A451" s="61"/>
      <c r="B451" s="67"/>
      <c r="C451" s="70"/>
      <c r="D451" s="64"/>
      <c r="E451" s="69"/>
      <c r="F451" s="66"/>
      <c r="G451" s="66"/>
    </row>
    <row r="452" spans="1:7">
      <c r="A452" s="61"/>
      <c r="B452" s="62"/>
      <c r="C452" s="63"/>
      <c r="D452" s="64"/>
      <c r="E452" s="69"/>
      <c r="F452" s="66"/>
      <c r="G452" s="66"/>
    </row>
    <row r="453" spans="1:7">
      <c r="A453" s="61"/>
      <c r="B453" s="62"/>
      <c r="C453" s="63"/>
      <c r="D453" s="64"/>
      <c r="E453" s="69"/>
      <c r="F453" s="66"/>
      <c r="G453" s="66"/>
    </row>
    <row r="454" spans="1:7">
      <c r="A454" s="61"/>
      <c r="B454" s="62"/>
      <c r="C454" s="63"/>
      <c r="D454" s="64"/>
      <c r="E454" s="69"/>
      <c r="F454" s="66"/>
      <c r="G454" s="66"/>
    </row>
    <row r="455" spans="1:7">
      <c r="A455" s="61"/>
      <c r="B455" s="62"/>
      <c r="C455" s="63"/>
      <c r="D455" s="64"/>
      <c r="E455" s="69"/>
      <c r="F455" s="66"/>
      <c r="G455" s="66"/>
    </row>
    <row r="456" spans="1:7">
      <c r="A456" s="61"/>
      <c r="B456" s="62"/>
      <c r="C456" s="63"/>
      <c r="D456" s="64"/>
      <c r="E456" s="69"/>
      <c r="F456" s="66"/>
      <c r="G456" s="66"/>
    </row>
    <row r="457" spans="1:7">
      <c r="A457" s="61"/>
      <c r="B457" s="62"/>
      <c r="C457" s="63"/>
      <c r="D457" s="64"/>
      <c r="E457" s="69"/>
      <c r="F457" s="66"/>
      <c r="G457" s="66"/>
    </row>
    <row r="458" spans="1:7">
      <c r="A458" s="61"/>
      <c r="B458" s="62"/>
      <c r="C458" s="63"/>
      <c r="D458" s="64"/>
      <c r="E458" s="69"/>
      <c r="F458" s="66"/>
      <c r="G458" s="66"/>
    </row>
    <row r="459" spans="1:7">
      <c r="A459" s="61"/>
      <c r="B459" s="62"/>
      <c r="C459" s="63"/>
      <c r="D459" s="64"/>
      <c r="E459" s="69"/>
      <c r="F459" s="66"/>
      <c r="G459" s="66"/>
    </row>
    <row r="460" spans="1:7">
      <c r="A460" s="61"/>
      <c r="B460" s="62"/>
      <c r="C460" s="63"/>
      <c r="D460" s="64"/>
      <c r="E460" s="69"/>
      <c r="F460" s="66"/>
      <c r="G460" s="66"/>
    </row>
    <row r="461" spans="1:7">
      <c r="A461" s="61"/>
      <c r="B461" s="62"/>
      <c r="C461" s="63"/>
      <c r="D461" s="64"/>
      <c r="E461" s="69"/>
      <c r="F461" s="66"/>
      <c r="G461" s="66"/>
    </row>
    <row r="462" spans="1:7">
      <c r="A462" s="61"/>
      <c r="B462" s="62"/>
      <c r="C462" s="63"/>
      <c r="D462" s="64"/>
      <c r="E462" s="69"/>
      <c r="F462" s="66"/>
      <c r="G462" s="66"/>
    </row>
    <row r="463" spans="1:7">
      <c r="A463" s="61"/>
      <c r="B463" s="67"/>
      <c r="C463" s="70"/>
      <c r="D463" s="64"/>
      <c r="E463" s="69"/>
      <c r="F463" s="66"/>
      <c r="G463" s="66"/>
    </row>
    <row r="464" spans="1:7">
      <c r="A464" s="61"/>
      <c r="B464" s="67"/>
      <c r="C464" s="70"/>
      <c r="D464" s="64"/>
      <c r="E464" s="69"/>
      <c r="F464" s="66"/>
      <c r="G464" s="66"/>
    </row>
    <row r="465" spans="1:7">
      <c r="A465" s="61"/>
      <c r="B465" s="62"/>
      <c r="C465" s="63"/>
      <c r="D465" s="64"/>
      <c r="E465" s="69"/>
      <c r="F465" s="66"/>
      <c r="G465" s="66"/>
    </row>
    <row r="466" spans="1:7">
      <c r="A466" s="61"/>
      <c r="B466" s="62"/>
      <c r="C466" s="63"/>
      <c r="D466" s="64"/>
      <c r="E466" s="69"/>
      <c r="F466" s="66"/>
      <c r="G466" s="66"/>
    </row>
    <row r="467" spans="1:7">
      <c r="A467" s="61"/>
      <c r="B467" s="62"/>
      <c r="C467" s="63"/>
      <c r="D467" s="64"/>
      <c r="E467" s="69"/>
      <c r="F467" s="66"/>
      <c r="G467" s="66"/>
    </row>
    <row r="468" spans="1:7">
      <c r="A468" s="61"/>
      <c r="B468" s="62"/>
      <c r="C468" s="63"/>
      <c r="D468" s="64"/>
      <c r="E468" s="69"/>
      <c r="F468" s="66"/>
      <c r="G468" s="66"/>
    </row>
    <row r="469" spans="1:7">
      <c r="A469" s="61"/>
      <c r="B469" s="62"/>
      <c r="C469" s="63"/>
      <c r="D469" s="64"/>
      <c r="E469" s="69"/>
      <c r="F469" s="66"/>
      <c r="G469" s="66"/>
    </row>
    <row r="470" spans="1:7">
      <c r="A470" s="61"/>
      <c r="B470" s="62"/>
      <c r="C470" s="63"/>
      <c r="D470" s="64"/>
      <c r="E470" s="69"/>
      <c r="F470" s="66"/>
      <c r="G470" s="66"/>
    </row>
    <row r="471" spans="1:7">
      <c r="A471" s="61"/>
      <c r="B471" s="62"/>
      <c r="C471" s="63"/>
      <c r="D471" s="64"/>
      <c r="E471" s="69"/>
      <c r="F471" s="66"/>
      <c r="G471" s="66"/>
    </row>
    <row r="472" spans="1:7">
      <c r="A472" s="61"/>
      <c r="B472" s="62"/>
      <c r="C472" s="63"/>
      <c r="D472" s="64"/>
      <c r="E472" s="69"/>
      <c r="F472" s="66"/>
      <c r="G472" s="66"/>
    </row>
    <row r="473" spans="1:7">
      <c r="A473" s="61"/>
      <c r="B473" s="62"/>
      <c r="C473" s="63"/>
      <c r="D473" s="64"/>
      <c r="E473" s="69"/>
      <c r="F473" s="66"/>
      <c r="G473" s="66"/>
    </row>
    <row r="474" spans="1:7">
      <c r="A474" s="61"/>
      <c r="B474" s="62"/>
      <c r="C474" s="63"/>
      <c r="D474" s="64"/>
      <c r="E474" s="69"/>
      <c r="F474" s="66"/>
      <c r="G474" s="66"/>
    </row>
    <row r="475" spans="1:7">
      <c r="A475" s="61"/>
      <c r="B475" s="62"/>
      <c r="C475" s="63"/>
      <c r="D475" s="64"/>
      <c r="E475" s="69"/>
      <c r="F475" s="66"/>
      <c r="G475" s="66"/>
    </row>
    <row r="476" spans="1:7">
      <c r="A476" s="61"/>
      <c r="B476" s="62"/>
      <c r="C476" s="63"/>
      <c r="D476" s="64"/>
      <c r="E476" s="69"/>
      <c r="F476" s="66"/>
      <c r="G476" s="66"/>
    </row>
    <row r="477" spans="1:7">
      <c r="A477" s="61"/>
      <c r="B477" s="62"/>
      <c r="C477" s="63"/>
      <c r="D477" s="64"/>
      <c r="E477" s="69"/>
      <c r="F477" s="66"/>
      <c r="G477" s="66"/>
    </row>
    <row r="478" spans="1:7">
      <c r="A478" s="61"/>
      <c r="B478" s="62"/>
      <c r="C478" s="63"/>
      <c r="D478" s="64"/>
      <c r="E478" s="69"/>
      <c r="F478" s="66"/>
      <c r="G478" s="66"/>
    </row>
    <row r="479" spans="1:7">
      <c r="A479" s="61"/>
      <c r="B479" s="62"/>
      <c r="C479" s="63"/>
      <c r="D479" s="64"/>
      <c r="E479" s="69"/>
      <c r="F479" s="66"/>
      <c r="G479" s="66"/>
    </row>
    <row r="480" spans="1:7">
      <c r="A480" s="61"/>
      <c r="B480" s="62"/>
      <c r="C480" s="63"/>
      <c r="D480" s="64"/>
      <c r="E480" s="69"/>
      <c r="F480" s="66"/>
      <c r="G480" s="66"/>
    </row>
    <row r="481" spans="1:7">
      <c r="A481" s="61"/>
      <c r="B481" s="67"/>
      <c r="C481" s="70"/>
      <c r="D481" s="64"/>
      <c r="E481" s="69"/>
      <c r="F481" s="66"/>
      <c r="G481" s="66"/>
    </row>
    <row r="482" spans="1:7">
      <c r="A482" s="61"/>
      <c r="B482" s="67"/>
      <c r="C482" s="70"/>
      <c r="D482" s="64"/>
      <c r="E482" s="69"/>
      <c r="F482" s="66"/>
      <c r="G482" s="66"/>
    </row>
    <row r="483" spans="1:7">
      <c r="A483" s="61"/>
      <c r="B483" s="62"/>
      <c r="C483" s="63"/>
      <c r="D483" s="64"/>
      <c r="E483" s="69"/>
      <c r="F483" s="66"/>
      <c r="G483" s="66"/>
    </row>
    <row r="484" spans="1:7">
      <c r="A484" s="61"/>
      <c r="B484" s="62"/>
      <c r="C484" s="63"/>
      <c r="D484" s="64"/>
      <c r="E484" s="69"/>
      <c r="F484" s="66"/>
      <c r="G484" s="66"/>
    </row>
    <row r="485" spans="1:7">
      <c r="A485" s="61"/>
      <c r="B485" s="62"/>
      <c r="C485" s="63"/>
      <c r="D485" s="64"/>
      <c r="E485" s="69"/>
      <c r="F485" s="66"/>
      <c r="G485" s="66"/>
    </row>
    <row r="486" spans="1:7">
      <c r="A486" s="61"/>
      <c r="B486" s="67"/>
      <c r="C486" s="70"/>
      <c r="D486" s="64"/>
      <c r="E486" s="69"/>
      <c r="F486" s="66"/>
      <c r="G486" s="66"/>
    </row>
    <row r="487" spans="1:7">
      <c r="A487" s="61"/>
      <c r="B487" s="67"/>
      <c r="C487" s="70"/>
      <c r="D487" s="64"/>
      <c r="E487" s="69"/>
      <c r="F487" s="66"/>
      <c r="G487" s="66"/>
    </row>
    <row r="488" spans="1:7">
      <c r="A488" s="61"/>
      <c r="B488" s="62"/>
      <c r="C488" s="63"/>
      <c r="D488" s="64"/>
      <c r="E488" s="69"/>
      <c r="F488" s="66"/>
      <c r="G488" s="66"/>
    </row>
    <row r="489" spans="1:7">
      <c r="A489" s="61"/>
      <c r="B489" s="62"/>
      <c r="C489" s="63"/>
      <c r="D489" s="64"/>
      <c r="E489" s="69"/>
      <c r="F489" s="66"/>
      <c r="G489" s="66"/>
    </row>
    <row r="490" spans="1:7">
      <c r="A490" s="61"/>
      <c r="B490" s="62"/>
      <c r="C490" s="63"/>
      <c r="D490" s="64"/>
      <c r="E490" s="69"/>
      <c r="F490" s="66"/>
      <c r="G490" s="66"/>
    </row>
    <row r="491" spans="1:7">
      <c r="A491" s="61"/>
      <c r="B491" s="62"/>
      <c r="C491" s="63"/>
      <c r="D491" s="64"/>
      <c r="E491" s="69"/>
      <c r="F491" s="66"/>
      <c r="G491" s="66"/>
    </row>
    <row r="492" spans="1:7">
      <c r="A492" s="61"/>
      <c r="B492" s="62"/>
      <c r="C492" s="63"/>
      <c r="D492" s="64"/>
      <c r="E492" s="69"/>
      <c r="F492" s="66"/>
      <c r="G492" s="66"/>
    </row>
    <row r="493" spans="1:7">
      <c r="A493" s="61"/>
      <c r="B493" s="67"/>
      <c r="C493" s="70"/>
      <c r="D493" s="64"/>
      <c r="E493" s="69"/>
      <c r="F493" s="66"/>
      <c r="G493" s="66"/>
    </row>
    <row r="494" spans="1:7">
      <c r="A494" s="61"/>
      <c r="B494" s="67"/>
      <c r="C494" s="70"/>
      <c r="D494" s="64"/>
      <c r="E494" s="69"/>
      <c r="F494" s="66"/>
      <c r="G494" s="66"/>
    </row>
    <row r="495" spans="1:7">
      <c r="A495" s="61"/>
      <c r="B495" s="62"/>
      <c r="C495" s="63"/>
      <c r="D495" s="64"/>
      <c r="E495" s="69"/>
      <c r="F495" s="66"/>
      <c r="G495" s="66"/>
    </row>
    <row r="496" spans="1:7">
      <c r="A496" s="61"/>
      <c r="B496" s="62"/>
      <c r="C496" s="63"/>
      <c r="D496" s="64"/>
      <c r="E496" s="69"/>
      <c r="F496" s="66"/>
      <c r="G496" s="66"/>
    </row>
    <row r="497" spans="1:7">
      <c r="A497" s="61"/>
      <c r="B497" s="62"/>
      <c r="C497" s="63"/>
      <c r="D497" s="64"/>
      <c r="E497" s="69"/>
      <c r="F497" s="66"/>
      <c r="G497" s="66"/>
    </row>
    <row r="498" spans="1:7">
      <c r="A498" s="61"/>
      <c r="B498" s="62"/>
      <c r="C498" s="63"/>
      <c r="D498" s="64"/>
      <c r="E498" s="69"/>
      <c r="F498" s="66"/>
      <c r="G498" s="66"/>
    </row>
    <row r="499" spans="1:7">
      <c r="A499" s="61"/>
      <c r="B499" s="62"/>
      <c r="C499" s="63"/>
      <c r="D499" s="64"/>
      <c r="E499" s="69"/>
      <c r="F499" s="66"/>
      <c r="G499" s="66"/>
    </row>
    <row r="500" spans="1:7">
      <c r="A500" s="61"/>
      <c r="B500" s="62"/>
      <c r="C500" s="63"/>
      <c r="D500" s="64"/>
      <c r="E500" s="69"/>
      <c r="F500" s="66"/>
      <c r="G500" s="66"/>
    </row>
    <row r="501" spans="1:7">
      <c r="A501" s="61"/>
      <c r="B501" s="62"/>
      <c r="C501" s="63"/>
      <c r="D501" s="64"/>
      <c r="E501" s="69"/>
      <c r="F501" s="66"/>
      <c r="G501" s="66"/>
    </row>
    <row r="502" spans="1:7">
      <c r="A502" s="61"/>
      <c r="B502" s="62"/>
      <c r="C502" s="63"/>
      <c r="D502" s="64"/>
      <c r="E502" s="69"/>
      <c r="F502" s="66"/>
      <c r="G502" s="66"/>
    </row>
    <row r="503" spans="1:7">
      <c r="A503" s="61"/>
      <c r="B503" s="62"/>
      <c r="C503" s="63"/>
      <c r="D503" s="64"/>
      <c r="E503" s="69"/>
      <c r="F503" s="66"/>
      <c r="G503" s="66"/>
    </row>
    <row r="504" spans="1:7">
      <c r="A504" s="61"/>
      <c r="B504" s="62"/>
      <c r="C504" s="63"/>
      <c r="D504" s="64"/>
      <c r="E504" s="69"/>
      <c r="F504" s="66"/>
      <c r="G504" s="66"/>
    </row>
    <row r="505" spans="1:7">
      <c r="A505" s="61"/>
      <c r="B505" s="62"/>
      <c r="C505" s="63"/>
      <c r="D505" s="64"/>
      <c r="E505" s="69"/>
      <c r="F505" s="66"/>
      <c r="G505" s="66"/>
    </row>
    <row r="506" spans="1:7">
      <c r="A506" s="61"/>
      <c r="B506" s="62"/>
      <c r="C506" s="63"/>
      <c r="D506" s="64"/>
      <c r="E506" s="69"/>
      <c r="F506" s="66"/>
      <c r="G506" s="66"/>
    </row>
    <row r="507" spans="1:7">
      <c r="A507" s="61"/>
      <c r="B507" s="62"/>
      <c r="C507" s="63"/>
      <c r="D507" s="64"/>
      <c r="E507" s="69"/>
      <c r="F507" s="66"/>
      <c r="G507" s="66"/>
    </row>
    <row r="508" spans="1:7">
      <c r="A508" s="61"/>
      <c r="B508" s="67"/>
      <c r="C508" s="70"/>
      <c r="D508" s="64"/>
      <c r="E508" s="69"/>
      <c r="F508" s="66"/>
      <c r="G508" s="66"/>
    </row>
    <row r="509" spans="1:7">
      <c r="A509" s="61"/>
      <c r="B509" s="67"/>
      <c r="C509" s="70"/>
      <c r="D509" s="64"/>
      <c r="E509" s="69"/>
      <c r="F509" s="66"/>
      <c r="G509" s="66"/>
    </row>
    <row r="510" spans="1:7">
      <c r="A510" s="61"/>
      <c r="B510" s="62"/>
      <c r="C510" s="63"/>
      <c r="D510" s="64"/>
      <c r="E510" s="69"/>
      <c r="F510" s="66"/>
      <c r="G510" s="66"/>
    </row>
    <row r="511" spans="1:7">
      <c r="A511" s="61"/>
      <c r="B511" s="62"/>
      <c r="C511" s="63"/>
      <c r="D511" s="64"/>
      <c r="E511" s="69"/>
      <c r="F511" s="66"/>
      <c r="G511" s="66"/>
    </row>
    <row r="512" spans="1:7">
      <c r="A512" s="61"/>
      <c r="B512" s="62"/>
      <c r="C512" s="63"/>
      <c r="D512" s="64"/>
      <c r="E512" s="69"/>
      <c r="F512" s="66"/>
      <c r="G512" s="66"/>
    </row>
    <row r="513" spans="1:7">
      <c r="A513" s="61"/>
      <c r="B513" s="62"/>
      <c r="C513" s="63"/>
      <c r="D513" s="64"/>
      <c r="E513" s="69"/>
      <c r="F513" s="66"/>
      <c r="G513" s="66"/>
    </row>
    <row r="514" spans="1:7">
      <c r="A514" s="61"/>
      <c r="B514" s="62"/>
      <c r="C514" s="63"/>
      <c r="D514" s="64"/>
      <c r="E514" s="69"/>
      <c r="F514" s="66"/>
      <c r="G514" s="66"/>
    </row>
    <row r="515" spans="1:7">
      <c r="A515" s="61"/>
      <c r="B515" s="62"/>
      <c r="C515" s="63"/>
      <c r="D515" s="64"/>
      <c r="E515" s="69"/>
      <c r="F515" s="66"/>
      <c r="G515" s="66"/>
    </row>
    <row r="516" spans="1:7">
      <c r="A516" s="61"/>
      <c r="B516" s="62"/>
      <c r="C516" s="63"/>
      <c r="D516" s="64"/>
      <c r="E516" s="69"/>
      <c r="F516" s="66"/>
      <c r="G516" s="66"/>
    </row>
    <row r="517" spans="1:7">
      <c r="A517" s="61"/>
      <c r="B517" s="62"/>
      <c r="C517" s="63"/>
      <c r="D517" s="64"/>
      <c r="E517" s="69"/>
      <c r="F517" s="66"/>
      <c r="G517" s="66"/>
    </row>
    <row r="518" spans="1:7">
      <c r="A518" s="61"/>
      <c r="B518" s="62"/>
      <c r="C518" s="63"/>
      <c r="D518" s="64"/>
      <c r="E518" s="69"/>
      <c r="F518" s="66"/>
      <c r="G518" s="66"/>
    </row>
    <row r="519" spans="1:7">
      <c r="A519" s="61"/>
      <c r="B519" s="62"/>
      <c r="C519" s="63"/>
      <c r="D519" s="64"/>
      <c r="E519" s="69"/>
      <c r="F519" s="66"/>
      <c r="G519" s="66"/>
    </row>
    <row r="520" spans="1:7">
      <c r="A520" s="61"/>
      <c r="B520" s="62"/>
      <c r="C520" s="63"/>
      <c r="D520" s="64"/>
      <c r="E520" s="69"/>
      <c r="F520" s="66"/>
      <c r="G520" s="66"/>
    </row>
    <row r="521" spans="1:7">
      <c r="A521" s="61"/>
      <c r="B521" s="62"/>
      <c r="C521" s="63"/>
      <c r="D521" s="64"/>
      <c r="E521" s="69"/>
      <c r="F521" s="66"/>
      <c r="G521" s="66"/>
    </row>
    <row r="522" spans="1:7">
      <c r="A522" s="61"/>
      <c r="B522" s="62"/>
      <c r="C522" s="63"/>
      <c r="D522" s="64"/>
      <c r="E522" s="69"/>
      <c r="F522" s="66"/>
      <c r="G522" s="66"/>
    </row>
    <row r="523" spans="1:7">
      <c r="A523" s="61"/>
      <c r="B523" s="62"/>
      <c r="C523" s="63"/>
      <c r="D523" s="64"/>
      <c r="E523" s="69"/>
      <c r="F523" s="66"/>
      <c r="G523" s="66"/>
    </row>
    <row r="524" spans="1:7">
      <c r="A524" s="61"/>
      <c r="B524" s="62"/>
      <c r="C524" s="63"/>
      <c r="D524" s="64"/>
      <c r="E524" s="69"/>
      <c r="F524" s="66"/>
      <c r="G524" s="66"/>
    </row>
    <row r="525" spans="1:7">
      <c r="A525" s="61"/>
      <c r="B525" s="62"/>
      <c r="C525" s="63"/>
      <c r="D525" s="64"/>
      <c r="E525" s="69"/>
      <c r="F525" s="66"/>
      <c r="G525" s="66"/>
    </row>
    <row r="526" spans="1:7">
      <c r="A526" s="61"/>
      <c r="B526" s="62"/>
      <c r="C526" s="63"/>
      <c r="D526" s="64"/>
      <c r="E526" s="69"/>
      <c r="F526" s="66"/>
      <c r="G526" s="66"/>
    </row>
    <row r="527" spans="1:7">
      <c r="A527" s="61"/>
      <c r="B527" s="62"/>
      <c r="C527" s="63"/>
      <c r="D527" s="64"/>
      <c r="E527" s="69"/>
      <c r="F527" s="66"/>
      <c r="G527" s="66"/>
    </row>
    <row r="528" spans="1:7">
      <c r="A528" s="61"/>
      <c r="B528" s="62"/>
      <c r="C528" s="63"/>
      <c r="D528" s="64"/>
      <c r="E528" s="69"/>
      <c r="F528" s="66"/>
      <c r="G528" s="66"/>
    </row>
    <row r="529" spans="1:7">
      <c r="A529" s="61"/>
      <c r="B529" s="67"/>
      <c r="C529" s="70"/>
      <c r="D529" s="64"/>
      <c r="E529" s="69"/>
      <c r="F529" s="66"/>
      <c r="G529" s="66"/>
    </row>
    <row r="530" spans="1:7">
      <c r="A530" s="61"/>
      <c r="B530" s="67"/>
      <c r="C530" s="70"/>
      <c r="D530" s="64"/>
      <c r="E530" s="69"/>
      <c r="F530" s="66"/>
      <c r="G530" s="66"/>
    </row>
    <row r="531" spans="1:7">
      <c r="A531" s="61"/>
      <c r="B531" s="62"/>
      <c r="C531" s="63"/>
      <c r="D531" s="64"/>
      <c r="E531" s="69"/>
      <c r="F531" s="66"/>
      <c r="G531" s="66"/>
    </row>
    <row r="532" spans="1:7">
      <c r="A532" s="61"/>
      <c r="B532" s="62"/>
      <c r="C532" s="63"/>
      <c r="D532" s="64"/>
      <c r="E532" s="69"/>
      <c r="F532" s="66"/>
      <c r="G532" s="66"/>
    </row>
    <row r="533" spans="1:7">
      <c r="A533" s="61"/>
      <c r="B533" s="62"/>
      <c r="C533" s="63"/>
      <c r="D533" s="64"/>
      <c r="E533" s="69"/>
      <c r="F533" s="66"/>
      <c r="G533" s="66"/>
    </row>
    <row r="534" spans="1:7">
      <c r="A534" s="61"/>
      <c r="B534" s="67"/>
      <c r="C534" s="70"/>
      <c r="D534" s="64"/>
      <c r="E534" s="69"/>
      <c r="F534" s="66"/>
      <c r="G534" s="66"/>
    </row>
    <row r="535" spans="1:7">
      <c r="A535" s="61"/>
      <c r="B535" s="67"/>
      <c r="C535" s="70"/>
      <c r="D535" s="64"/>
      <c r="E535" s="69"/>
      <c r="F535" s="66"/>
      <c r="G535" s="66"/>
    </row>
    <row r="536" spans="1:7">
      <c r="A536" s="61"/>
      <c r="B536" s="62"/>
      <c r="C536" s="63"/>
      <c r="D536" s="64"/>
      <c r="E536" s="69"/>
      <c r="F536" s="66"/>
      <c r="G536" s="66"/>
    </row>
    <row r="537" spans="1:7">
      <c r="A537" s="61"/>
      <c r="B537" s="62"/>
      <c r="C537" s="63"/>
      <c r="D537" s="64"/>
      <c r="E537" s="69"/>
      <c r="F537" s="66"/>
      <c r="G537" s="66"/>
    </row>
    <row r="538" spans="1:7">
      <c r="A538" s="61"/>
      <c r="B538" s="67"/>
      <c r="C538" s="70"/>
      <c r="D538" s="64"/>
      <c r="E538" s="69"/>
      <c r="F538" s="66"/>
      <c r="G538" s="66"/>
    </row>
    <row r="539" spans="1:7">
      <c r="A539" s="61"/>
      <c r="B539" s="67"/>
      <c r="C539" s="70"/>
      <c r="D539" s="64"/>
      <c r="E539" s="69"/>
      <c r="F539" s="66"/>
      <c r="G539" s="66"/>
    </row>
    <row r="540" spans="1:7">
      <c r="A540" s="61"/>
      <c r="B540" s="62"/>
      <c r="C540" s="63"/>
      <c r="D540" s="64"/>
      <c r="E540" s="69"/>
      <c r="F540" s="66"/>
      <c r="G540" s="66"/>
    </row>
    <row r="541" spans="1:7">
      <c r="A541" s="61"/>
      <c r="B541" s="62"/>
      <c r="C541" s="63"/>
      <c r="D541" s="64"/>
      <c r="E541" s="69"/>
      <c r="F541" s="66"/>
      <c r="G541" s="66"/>
    </row>
    <row r="542" spans="1:7">
      <c r="A542" s="61"/>
      <c r="B542" s="62"/>
      <c r="C542" s="63"/>
      <c r="D542" s="64"/>
      <c r="E542" s="69"/>
      <c r="F542" s="66"/>
      <c r="G542" s="66"/>
    </row>
    <row r="543" spans="1:7">
      <c r="A543" s="61"/>
      <c r="B543" s="62"/>
      <c r="C543" s="63"/>
      <c r="D543" s="64"/>
      <c r="E543" s="69"/>
      <c r="F543" s="66"/>
      <c r="G543" s="66"/>
    </row>
    <row r="544" spans="1:7">
      <c r="A544" s="61"/>
      <c r="B544" s="62"/>
      <c r="C544" s="63"/>
      <c r="D544" s="64"/>
      <c r="E544" s="69"/>
      <c r="F544" s="66"/>
      <c r="G544" s="66"/>
    </row>
    <row r="545" spans="1:7">
      <c r="A545" s="61"/>
      <c r="B545" s="62"/>
      <c r="C545" s="63"/>
      <c r="D545" s="64"/>
      <c r="E545" s="69"/>
      <c r="F545" s="66"/>
      <c r="G545" s="66"/>
    </row>
    <row r="546" spans="1:7">
      <c r="A546" s="61"/>
      <c r="B546" s="62"/>
      <c r="C546" s="63"/>
      <c r="D546" s="64"/>
      <c r="E546" s="69"/>
      <c r="F546" s="66"/>
      <c r="G546" s="66"/>
    </row>
    <row r="547" spans="1:7">
      <c r="A547" s="61"/>
      <c r="B547" s="62"/>
      <c r="C547" s="63"/>
      <c r="D547" s="64"/>
      <c r="E547" s="69"/>
      <c r="F547" s="66"/>
      <c r="G547" s="66"/>
    </row>
    <row r="548" spans="1:7">
      <c r="A548" s="61"/>
      <c r="B548" s="62"/>
      <c r="C548" s="63"/>
      <c r="D548" s="64"/>
      <c r="E548" s="69"/>
      <c r="F548" s="66"/>
      <c r="G548" s="66"/>
    </row>
    <row r="549" spans="1:7">
      <c r="A549" s="61"/>
      <c r="B549" s="62"/>
      <c r="C549" s="63"/>
      <c r="D549" s="64"/>
      <c r="E549" s="69"/>
      <c r="F549" s="66"/>
      <c r="G549" s="66"/>
    </row>
    <row r="550" spans="1:7">
      <c r="A550" s="61"/>
      <c r="B550" s="62"/>
      <c r="C550" s="63"/>
      <c r="D550" s="64"/>
      <c r="E550" s="69"/>
      <c r="F550" s="66"/>
      <c r="G550" s="66"/>
    </row>
    <row r="551" spans="1:7">
      <c r="A551" s="61"/>
      <c r="B551" s="62"/>
      <c r="C551" s="63"/>
      <c r="D551" s="64"/>
      <c r="E551" s="69"/>
      <c r="F551" s="66"/>
      <c r="G551" s="66"/>
    </row>
    <row r="552" spans="1:7">
      <c r="A552" s="61"/>
      <c r="B552" s="62"/>
      <c r="C552" s="63"/>
      <c r="D552" s="64"/>
      <c r="E552" s="69"/>
      <c r="F552" s="66"/>
      <c r="G552" s="66"/>
    </row>
    <row r="553" spans="1:7">
      <c r="A553" s="61"/>
      <c r="B553" s="62"/>
      <c r="C553" s="63"/>
      <c r="D553" s="64"/>
      <c r="E553" s="69"/>
      <c r="F553" s="66"/>
      <c r="G553" s="66"/>
    </row>
    <row r="554" spans="1:7">
      <c r="A554" s="61"/>
      <c r="B554" s="62"/>
      <c r="C554" s="63"/>
      <c r="D554" s="64"/>
      <c r="E554" s="69"/>
      <c r="F554" s="66"/>
      <c r="G554" s="66"/>
    </row>
    <row r="555" spans="1:7">
      <c r="A555" s="61"/>
      <c r="B555" s="62"/>
      <c r="C555" s="63"/>
      <c r="D555" s="64"/>
      <c r="E555" s="69"/>
      <c r="F555" s="66"/>
      <c r="G555" s="66"/>
    </row>
    <row r="556" spans="1:7">
      <c r="A556" s="61"/>
      <c r="B556" s="62"/>
      <c r="C556" s="63"/>
      <c r="D556" s="64"/>
      <c r="E556" s="69"/>
      <c r="F556" s="66"/>
      <c r="G556" s="66"/>
    </row>
    <row r="557" spans="1:7">
      <c r="A557" s="61"/>
      <c r="B557" s="62"/>
      <c r="C557" s="63"/>
      <c r="D557" s="64"/>
      <c r="E557" s="69"/>
      <c r="F557" s="66"/>
      <c r="G557" s="66"/>
    </row>
    <row r="558" spans="1:7">
      <c r="A558" s="61"/>
      <c r="B558" s="62"/>
      <c r="C558" s="63"/>
      <c r="D558" s="64"/>
      <c r="E558" s="69"/>
      <c r="F558" s="66"/>
      <c r="G558" s="66"/>
    </row>
    <row r="559" spans="1:7">
      <c r="A559" s="61"/>
      <c r="B559" s="62"/>
      <c r="C559" s="63"/>
      <c r="D559" s="64"/>
      <c r="E559" s="69"/>
      <c r="F559" s="66"/>
      <c r="G559" s="66"/>
    </row>
    <row r="560" spans="1:7">
      <c r="A560" s="61"/>
      <c r="B560" s="62"/>
      <c r="C560" s="63"/>
      <c r="D560" s="64"/>
      <c r="E560" s="69"/>
      <c r="F560" s="66"/>
      <c r="G560" s="66"/>
    </row>
    <row r="561" spans="1:7">
      <c r="A561" s="61"/>
      <c r="B561" s="62"/>
      <c r="C561" s="63"/>
      <c r="D561" s="64"/>
      <c r="E561" s="69"/>
      <c r="F561" s="66"/>
      <c r="G561" s="66"/>
    </row>
    <row r="562" spans="1:7">
      <c r="A562" s="61"/>
      <c r="B562" s="62"/>
      <c r="C562" s="63"/>
      <c r="D562" s="64"/>
      <c r="E562" s="69"/>
      <c r="F562" s="66"/>
      <c r="G562" s="66"/>
    </row>
    <row r="563" spans="1:7">
      <c r="A563" s="61"/>
      <c r="B563" s="62"/>
      <c r="C563" s="63"/>
      <c r="D563" s="64"/>
      <c r="E563" s="69"/>
      <c r="F563" s="66"/>
      <c r="G563" s="66"/>
    </row>
    <row r="564" spans="1:7">
      <c r="A564" s="61"/>
      <c r="B564" s="62"/>
      <c r="C564" s="63"/>
      <c r="D564" s="64"/>
      <c r="E564" s="69"/>
      <c r="F564" s="66"/>
      <c r="G564" s="66"/>
    </row>
    <row r="565" spans="1:7">
      <c r="A565" s="61"/>
      <c r="B565" s="62"/>
      <c r="C565" s="63"/>
      <c r="D565" s="64"/>
      <c r="E565" s="69"/>
      <c r="F565" s="66"/>
      <c r="G565" s="66"/>
    </row>
    <row r="566" spans="1:7">
      <c r="A566" s="61"/>
      <c r="B566" s="62"/>
      <c r="C566" s="63"/>
      <c r="D566" s="64"/>
      <c r="E566" s="69"/>
      <c r="F566" s="66"/>
      <c r="G566" s="66"/>
    </row>
    <row r="567" spans="1:7">
      <c r="A567" s="61"/>
      <c r="B567" s="62"/>
      <c r="C567" s="63"/>
      <c r="D567" s="64"/>
      <c r="E567" s="69"/>
      <c r="F567" s="66"/>
      <c r="G567" s="66"/>
    </row>
    <row r="568" spans="1:7">
      <c r="A568" s="61"/>
      <c r="B568" s="67"/>
      <c r="C568" s="70"/>
      <c r="D568" s="64"/>
      <c r="E568" s="69"/>
      <c r="F568" s="66"/>
      <c r="G568" s="66"/>
    </row>
    <row r="569" spans="1:7">
      <c r="A569" s="61"/>
      <c r="B569" s="67"/>
      <c r="C569" s="70"/>
      <c r="D569" s="64"/>
      <c r="E569" s="69"/>
      <c r="F569" s="66"/>
      <c r="G569" s="66"/>
    </row>
    <row r="570" spans="1:7">
      <c r="A570" s="61"/>
      <c r="B570" s="62"/>
      <c r="C570" s="63"/>
      <c r="D570" s="64"/>
      <c r="E570" s="69"/>
      <c r="F570" s="66"/>
      <c r="G570" s="66"/>
    </row>
    <row r="571" spans="1:7">
      <c r="A571" s="61"/>
      <c r="B571" s="62"/>
      <c r="C571" s="63"/>
      <c r="D571" s="64"/>
      <c r="E571" s="69"/>
      <c r="F571" s="66"/>
      <c r="G571" s="66"/>
    </row>
    <row r="572" spans="1:7">
      <c r="A572" s="61"/>
      <c r="B572" s="62"/>
      <c r="C572" s="63"/>
      <c r="D572" s="64"/>
      <c r="E572" s="69"/>
      <c r="F572" s="66"/>
      <c r="G572" s="66"/>
    </row>
    <row r="573" spans="1:7">
      <c r="A573" s="61"/>
      <c r="B573" s="62"/>
      <c r="C573" s="63"/>
      <c r="D573" s="64"/>
      <c r="E573" s="69"/>
      <c r="F573" s="66"/>
      <c r="G573" s="66"/>
    </row>
    <row r="574" spans="1:7">
      <c r="A574" s="61"/>
      <c r="B574" s="62"/>
      <c r="C574" s="63"/>
      <c r="D574" s="64"/>
      <c r="E574" s="69"/>
      <c r="F574" s="66"/>
      <c r="G574" s="66"/>
    </row>
    <row r="575" spans="1:7">
      <c r="A575" s="61"/>
      <c r="B575" s="62"/>
      <c r="C575" s="63"/>
      <c r="D575" s="64"/>
      <c r="E575" s="69"/>
      <c r="F575" s="66"/>
      <c r="G575" s="66"/>
    </row>
    <row r="576" spans="1:7">
      <c r="A576" s="61"/>
      <c r="B576" s="62"/>
      <c r="C576" s="63"/>
      <c r="D576" s="64"/>
      <c r="E576" s="69"/>
      <c r="F576" s="66"/>
      <c r="G576" s="66"/>
    </row>
    <row r="577" spans="1:7">
      <c r="A577" s="61"/>
      <c r="B577" s="62"/>
      <c r="C577" s="63"/>
      <c r="D577" s="64"/>
      <c r="E577" s="69"/>
      <c r="F577" s="66"/>
      <c r="G577" s="66"/>
    </row>
    <row r="578" spans="1:7">
      <c r="A578" s="61"/>
      <c r="B578" s="62"/>
      <c r="C578" s="63"/>
      <c r="D578" s="64"/>
      <c r="E578" s="69"/>
      <c r="F578" s="66"/>
      <c r="G578" s="66"/>
    </row>
    <row r="579" spans="1:7">
      <c r="A579" s="61"/>
      <c r="B579" s="62"/>
      <c r="C579" s="63"/>
      <c r="D579" s="64"/>
      <c r="E579" s="69"/>
      <c r="F579" s="66"/>
      <c r="G579" s="66"/>
    </row>
    <row r="580" spans="1:7">
      <c r="A580" s="61"/>
      <c r="B580" s="62"/>
      <c r="C580" s="63"/>
      <c r="D580" s="64"/>
      <c r="E580" s="69"/>
      <c r="F580" s="66"/>
      <c r="G580" s="66"/>
    </row>
    <row r="581" spans="1:7">
      <c r="A581" s="61"/>
      <c r="B581" s="62"/>
      <c r="C581" s="63"/>
      <c r="D581" s="64"/>
      <c r="E581" s="69"/>
      <c r="F581" s="66"/>
      <c r="G581" s="66"/>
    </row>
    <row r="582" spans="1:7">
      <c r="A582" s="61"/>
      <c r="B582" s="62"/>
      <c r="C582" s="63"/>
      <c r="D582" s="64"/>
      <c r="E582" s="69"/>
      <c r="F582" s="66"/>
      <c r="G582" s="66"/>
    </row>
    <row r="583" spans="1:7">
      <c r="A583" s="61"/>
      <c r="B583" s="62"/>
      <c r="C583" s="63"/>
      <c r="D583" s="64"/>
      <c r="E583" s="69"/>
      <c r="F583" s="66"/>
      <c r="G583" s="66"/>
    </row>
    <row r="584" spans="1:7">
      <c r="A584" s="61"/>
      <c r="B584" s="62"/>
      <c r="C584" s="63"/>
      <c r="D584" s="64"/>
      <c r="E584" s="69"/>
      <c r="F584" s="66"/>
      <c r="G584" s="66"/>
    </row>
    <row r="585" spans="1:7">
      <c r="A585" s="61"/>
      <c r="B585" s="62"/>
      <c r="C585" s="63"/>
      <c r="D585" s="64"/>
      <c r="E585" s="69"/>
      <c r="F585" s="66"/>
      <c r="G585" s="66"/>
    </row>
    <row r="586" spans="1:7">
      <c r="A586" s="61"/>
      <c r="B586" s="62"/>
      <c r="C586" s="63"/>
      <c r="D586" s="64"/>
      <c r="E586" s="69"/>
      <c r="F586" s="66"/>
      <c r="G586" s="66"/>
    </row>
    <row r="587" spans="1:7">
      <c r="A587" s="61"/>
      <c r="B587" s="62"/>
      <c r="C587" s="63"/>
      <c r="D587" s="64"/>
      <c r="E587" s="69"/>
      <c r="F587" s="66"/>
      <c r="G587" s="66"/>
    </row>
    <row r="588" spans="1:7">
      <c r="A588" s="61"/>
      <c r="B588" s="62"/>
      <c r="C588" s="63"/>
      <c r="D588" s="64"/>
      <c r="E588" s="69"/>
      <c r="F588" s="66"/>
      <c r="G588" s="66"/>
    </row>
    <row r="589" spans="1:7">
      <c r="A589" s="61"/>
      <c r="B589" s="62"/>
      <c r="C589" s="63"/>
      <c r="D589" s="64"/>
      <c r="E589" s="69"/>
      <c r="F589" s="66"/>
      <c r="G589" s="66"/>
    </row>
    <row r="590" spans="1:7">
      <c r="A590" s="61"/>
      <c r="B590" s="62"/>
      <c r="C590" s="63"/>
      <c r="D590" s="64"/>
      <c r="E590" s="69"/>
      <c r="F590" s="66"/>
      <c r="G590" s="66"/>
    </row>
    <row r="591" spans="1:7">
      <c r="A591" s="61"/>
      <c r="B591" s="62"/>
      <c r="C591" s="63"/>
      <c r="D591" s="64"/>
      <c r="E591" s="69"/>
      <c r="F591" s="66"/>
      <c r="G591" s="66"/>
    </row>
    <row r="592" spans="1:7">
      <c r="A592" s="61"/>
      <c r="B592" s="62"/>
      <c r="C592" s="63"/>
      <c r="D592" s="64"/>
      <c r="E592" s="69"/>
      <c r="F592" s="66"/>
      <c r="G592" s="66"/>
    </row>
    <row r="593" spans="1:7">
      <c r="A593" s="61"/>
      <c r="B593" s="62"/>
      <c r="C593" s="63"/>
      <c r="D593" s="64"/>
      <c r="E593" s="69"/>
      <c r="F593" s="66"/>
      <c r="G593" s="66"/>
    </row>
    <row r="594" spans="1:7">
      <c r="A594" s="61"/>
      <c r="B594" s="62"/>
      <c r="C594" s="63"/>
      <c r="D594" s="64"/>
      <c r="E594" s="69"/>
      <c r="F594" s="66"/>
      <c r="G594" s="66"/>
    </row>
    <row r="595" spans="1:7">
      <c r="A595" s="61"/>
      <c r="B595" s="62"/>
      <c r="C595" s="63"/>
      <c r="D595" s="64"/>
      <c r="E595" s="69"/>
      <c r="F595" s="66"/>
      <c r="G595" s="66"/>
    </row>
    <row r="596" spans="1:7">
      <c r="A596" s="61"/>
      <c r="B596" s="67"/>
      <c r="C596" s="70"/>
      <c r="D596" s="64"/>
      <c r="E596" s="69"/>
      <c r="F596" s="66"/>
      <c r="G596" s="66"/>
    </row>
    <row r="597" spans="1:7">
      <c r="A597" s="61"/>
      <c r="B597" s="67"/>
      <c r="C597" s="70"/>
      <c r="D597" s="64"/>
      <c r="E597" s="69"/>
      <c r="F597" s="66"/>
      <c r="G597" s="66"/>
    </row>
    <row r="598" spans="1:7">
      <c r="A598" s="61"/>
      <c r="B598" s="62"/>
      <c r="C598" s="63"/>
      <c r="D598" s="64"/>
      <c r="E598" s="69"/>
      <c r="F598" s="66"/>
      <c r="G598" s="66"/>
    </row>
    <row r="599" spans="1:7">
      <c r="A599" s="61"/>
      <c r="B599" s="62"/>
      <c r="C599" s="63"/>
      <c r="D599" s="64"/>
      <c r="E599" s="69"/>
      <c r="F599" s="66"/>
      <c r="G599" s="66"/>
    </row>
    <row r="600" spans="1:7">
      <c r="A600" s="61"/>
      <c r="B600" s="62"/>
      <c r="C600" s="63"/>
      <c r="D600" s="64"/>
      <c r="E600" s="69"/>
      <c r="F600" s="66"/>
      <c r="G600" s="66"/>
    </row>
    <row r="601" spans="1:7">
      <c r="A601" s="61"/>
      <c r="B601" s="62"/>
      <c r="C601" s="63"/>
      <c r="D601" s="64"/>
      <c r="E601" s="69"/>
      <c r="F601" s="66"/>
      <c r="G601" s="66"/>
    </row>
    <row r="602" spans="1:7">
      <c r="A602" s="61"/>
      <c r="B602" s="62"/>
      <c r="C602" s="63"/>
      <c r="D602" s="64"/>
      <c r="E602" s="69"/>
      <c r="F602" s="66"/>
      <c r="G602" s="66"/>
    </row>
    <row r="603" spans="1:7">
      <c r="A603" s="61"/>
      <c r="B603" s="62"/>
      <c r="C603" s="63"/>
      <c r="D603" s="64"/>
      <c r="E603" s="69"/>
      <c r="F603" s="66"/>
      <c r="G603" s="66"/>
    </row>
    <row r="604" spans="1:7">
      <c r="A604" s="61"/>
      <c r="B604" s="62"/>
      <c r="C604" s="63"/>
      <c r="D604" s="64"/>
      <c r="E604" s="69"/>
      <c r="F604" s="66"/>
      <c r="G604" s="66"/>
    </row>
    <row r="605" spans="1:7">
      <c r="A605" s="61"/>
      <c r="B605" s="62"/>
      <c r="C605" s="63"/>
      <c r="D605" s="64"/>
      <c r="E605" s="69"/>
      <c r="F605" s="66"/>
      <c r="G605" s="66"/>
    </row>
    <row r="606" spans="1:7">
      <c r="A606" s="61"/>
      <c r="B606" s="62"/>
      <c r="C606" s="63"/>
      <c r="D606" s="64"/>
      <c r="E606" s="69"/>
      <c r="F606" s="66"/>
      <c r="G606" s="66"/>
    </row>
    <row r="607" spans="1:7">
      <c r="A607" s="61"/>
      <c r="B607" s="62"/>
      <c r="C607" s="63"/>
      <c r="D607" s="64"/>
      <c r="E607" s="69"/>
      <c r="F607" s="66"/>
      <c r="G607" s="66"/>
    </row>
    <row r="608" spans="1:7">
      <c r="A608" s="61"/>
      <c r="B608" s="62"/>
      <c r="C608" s="63"/>
      <c r="D608" s="64"/>
      <c r="E608" s="69"/>
      <c r="F608" s="66"/>
      <c r="G608" s="66"/>
    </row>
    <row r="609" spans="1:7">
      <c r="A609" s="61"/>
      <c r="B609" s="62"/>
      <c r="C609" s="63"/>
      <c r="D609" s="64"/>
      <c r="E609" s="69"/>
      <c r="F609" s="66"/>
      <c r="G609" s="66"/>
    </row>
    <row r="610" spans="1:7">
      <c r="A610" s="61"/>
      <c r="B610" s="67"/>
      <c r="C610" s="70"/>
      <c r="D610" s="64"/>
      <c r="E610" s="69"/>
      <c r="F610" s="66"/>
      <c r="G610" s="66"/>
    </row>
    <row r="611" spans="1:7">
      <c r="A611" s="61"/>
      <c r="B611" s="67"/>
      <c r="C611" s="70"/>
      <c r="D611" s="64"/>
      <c r="E611" s="69"/>
      <c r="F611" s="66"/>
      <c r="G611" s="66"/>
    </row>
    <row r="612" spans="1:7">
      <c r="A612" s="61"/>
      <c r="B612" s="62"/>
      <c r="C612" s="63"/>
      <c r="D612" s="64"/>
      <c r="E612" s="69"/>
      <c r="F612" s="66"/>
      <c r="G612" s="66"/>
    </row>
    <row r="613" spans="1:7">
      <c r="A613" s="61"/>
      <c r="B613" s="62"/>
      <c r="C613" s="63"/>
      <c r="D613" s="64"/>
      <c r="E613" s="69"/>
      <c r="F613" s="66"/>
      <c r="G613" s="66"/>
    </row>
    <row r="614" spans="1:7">
      <c r="A614" s="61"/>
      <c r="B614" s="62"/>
      <c r="C614" s="63"/>
      <c r="D614" s="64"/>
      <c r="E614" s="69"/>
      <c r="F614" s="66"/>
      <c r="G614" s="66"/>
    </row>
    <row r="615" spans="1:7">
      <c r="A615" s="61"/>
      <c r="B615" s="62"/>
      <c r="C615" s="63"/>
      <c r="D615" s="64"/>
      <c r="E615" s="69"/>
      <c r="F615" s="66"/>
      <c r="G615" s="66"/>
    </row>
    <row r="616" spans="1:7">
      <c r="A616" s="61"/>
      <c r="B616" s="62"/>
      <c r="C616" s="63"/>
      <c r="D616" s="64"/>
      <c r="E616" s="69"/>
      <c r="F616" s="66"/>
      <c r="G616" s="66"/>
    </row>
    <row r="617" spans="1:7">
      <c r="A617" s="61"/>
      <c r="B617" s="62"/>
      <c r="C617" s="63"/>
      <c r="D617" s="64"/>
      <c r="E617" s="69"/>
      <c r="F617" s="66"/>
      <c r="G617" s="66"/>
    </row>
    <row r="618" spans="1:7">
      <c r="A618" s="61"/>
      <c r="B618" s="62"/>
      <c r="C618" s="63"/>
      <c r="D618" s="64"/>
      <c r="E618" s="69"/>
      <c r="F618" s="66"/>
      <c r="G618" s="66"/>
    </row>
    <row r="619" spans="1:7">
      <c r="A619" s="61"/>
      <c r="B619" s="67"/>
      <c r="C619" s="70"/>
      <c r="D619" s="64"/>
      <c r="E619" s="69"/>
      <c r="F619" s="66"/>
      <c r="G619" s="66"/>
    </row>
    <row r="620" spans="1:7">
      <c r="A620" s="61"/>
      <c r="B620" s="67"/>
      <c r="C620" s="70"/>
      <c r="D620" s="64"/>
      <c r="E620" s="69"/>
      <c r="F620" s="66"/>
      <c r="G620" s="66"/>
    </row>
    <row r="621" spans="1:7">
      <c r="A621" s="61"/>
      <c r="B621" s="62"/>
      <c r="C621" s="63"/>
      <c r="D621" s="64"/>
      <c r="E621" s="69"/>
      <c r="F621" s="66"/>
      <c r="G621" s="66"/>
    </row>
    <row r="622" spans="1:7">
      <c r="A622" s="61"/>
      <c r="B622" s="62"/>
      <c r="C622" s="63"/>
      <c r="D622" s="64"/>
      <c r="E622" s="69"/>
      <c r="F622" s="66"/>
      <c r="G622" s="66"/>
    </row>
    <row r="623" spans="1:7">
      <c r="A623" s="61"/>
      <c r="B623" s="62"/>
      <c r="C623" s="63"/>
      <c r="D623" s="64"/>
      <c r="E623" s="69"/>
      <c r="F623" s="66"/>
      <c r="G623" s="66"/>
    </row>
    <row r="624" spans="1:7">
      <c r="A624" s="61"/>
      <c r="B624" s="62"/>
      <c r="C624" s="63"/>
      <c r="D624" s="64"/>
      <c r="E624" s="69"/>
      <c r="F624" s="66"/>
      <c r="G624" s="66"/>
    </row>
    <row r="625" spans="1:7">
      <c r="A625" s="61"/>
      <c r="B625" s="67"/>
      <c r="C625" s="70"/>
      <c r="D625" s="64"/>
      <c r="E625" s="69"/>
      <c r="F625" s="66"/>
      <c r="G625" s="66"/>
    </row>
    <row r="626" spans="1:7">
      <c r="A626" s="61"/>
      <c r="B626" s="67"/>
      <c r="C626" s="70"/>
      <c r="D626" s="64"/>
      <c r="E626" s="69"/>
      <c r="F626" s="66"/>
      <c r="G626" s="66"/>
    </row>
    <row r="627" spans="1:7">
      <c r="A627" s="61"/>
      <c r="B627" s="62"/>
      <c r="C627" s="63"/>
      <c r="D627" s="64"/>
      <c r="E627" s="69"/>
      <c r="F627" s="66"/>
      <c r="G627" s="66"/>
    </row>
    <row r="628" spans="1:7">
      <c r="A628" s="61"/>
      <c r="B628" s="67"/>
      <c r="C628" s="70"/>
      <c r="D628" s="64"/>
      <c r="E628" s="69"/>
      <c r="F628" s="66"/>
      <c r="G628" s="66"/>
    </row>
    <row r="629" spans="1:7">
      <c r="A629" s="61"/>
      <c r="B629" s="62"/>
      <c r="C629" s="63"/>
      <c r="D629" s="64"/>
      <c r="E629" s="69"/>
      <c r="F629" s="66"/>
      <c r="G629" s="66"/>
    </row>
    <row r="630" spans="1:7">
      <c r="A630" s="61"/>
      <c r="B630" s="62"/>
      <c r="C630" s="63"/>
      <c r="D630" s="64"/>
      <c r="E630" s="69"/>
      <c r="F630" s="66"/>
      <c r="G630" s="66"/>
    </row>
    <row r="631" spans="1:7">
      <c r="A631" s="61"/>
      <c r="B631" s="62"/>
      <c r="C631" s="63"/>
      <c r="D631" s="64"/>
      <c r="E631" s="69"/>
      <c r="F631" s="66"/>
      <c r="G631" s="66"/>
    </row>
    <row r="632" spans="1:7">
      <c r="A632" s="61"/>
      <c r="B632" s="62"/>
      <c r="C632" s="63"/>
      <c r="D632" s="64"/>
      <c r="E632" s="69"/>
      <c r="F632" s="66"/>
      <c r="G632" s="66"/>
    </row>
    <row r="633" spans="1:7">
      <c r="A633" s="61"/>
      <c r="B633" s="62"/>
      <c r="C633" s="63"/>
      <c r="D633" s="64"/>
      <c r="E633" s="69"/>
      <c r="F633" s="66"/>
      <c r="G633" s="66"/>
    </row>
    <row r="634" spans="1:7">
      <c r="A634" s="61"/>
      <c r="B634" s="62"/>
      <c r="C634" s="63"/>
      <c r="D634" s="64"/>
      <c r="E634" s="69"/>
      <c r="F634" s="66"/>
      <c r="G634" s="66"/>
    </row>
    <row r="635" spans="1:7">
      <c r="A635" s="61"/>
      <c r="B635" s="62"/>
      <c r="C635" s="63"/>
      <c r="D635" s="64"/>
      <c r="E635" s="69"/>
      <c r="F635" s="66"/>
      <c r="G635" s="66"/>
    </row>
    <row r="636" spans="1:7">
      <c r="A636" s="61"/>
      <c r="B636" s="62"/>
      <c r="C636" s="63"/>
      <c r="D636" s="64"/>
      <c r="E636" s="69"/>
      <c r="F636" s="66"/>
      <c r="G636" s="66"/>
    </row>
    <row r="637" spans="1:7">
      <c r="A637" s="61"/>
      <c r="B637" s="62"/>
      <c r="C637" s="63"/>
      <c r="D637" s="64"/>
      <c r="E637" s="69"/>
      <c r="F637" s="66"/>
      <c r="G637" s="66"/>
    </row>
    <row r="638" spans="1:7">
      <c r="A638" s="61"/>
      <c r="B638" s="62"/>
      <c r="C638" s="63"/>
      <c r="D638" s="64"/>
      <c r="E638" s="69"/>
      <c r="F638" s="66"/>
      <c r="G638" s="66"/>
    </row>
    <row r="639" spans="1:7">
      <c r="A639" s="61"/>
      <c r="B639" s="62"/>
      <c r="C639" s="63"/>
      <c r="D639" s="64"/>
      <c r="E639" s="69"/>
      <c r="F639" s="66"/>
      <c r="G639" s="66"/>
    </row>
    <row r="640" spans="1:7">
      <c r="A640" s="61"/>
      <c r="B640" s="62"/>
      <c r="C640" s="63"/>
      <c r="D640" s="64"/>
      <c r="E640" s="69"/>
      <c r="F640" s="66"/>
      <c r="G640" s="66"/>
    </row>
    <row r="641" spans="1:7">
      <c r="A641" s="61"/>
      <c r="B641" s="62"/>
      <c r="C641" s="63"/>
      <c r="D641" s="64"/>
      <c r="E641" s="69"/>
      <c r="F641" s="66"/>
      <c r="G641" s="66"/>
    </row>
    <row r="642" spans="1:7">
      <c r="A642" s="61"/>
      <c r="B642" s="62"/>
      <c r="C642" s="63"/>
      <c r="D642" s="64"/>
      <c r="E642" s="69"/>
      <c r="F642" s="66"/>
      <c r="G642" s="66"/>
    </row>
    <row r="643" spans="1:7">
      <c r="A643" s="61"/>
      <c r="B643" s="62"/>
      <c r="C643" s="63"/>
      <c r="D643" s="64"/>
      <c r="E643" s="69"/>
      <c r="F643" s="66"/>
      <c r="G643" s="66"/>
    </row>
    <row r="644" spans="1:7">
      <c r="A644" s="61"/>
      <c r="B644" s="62"/>
      <c r="C644" s="63"/>
      <c r="D644" s="64"/>
      <c r="E644" s="69"/>
      <c r="F644" s="66"/>
      <c r="G644" s="66"/>
    </row>
    <row r="645" spans="1:7">
      <c r="A645" s="61"/>
      <c r="B645" s="62"/>
      <c r="C645" s="63"/>
      <c r="D645" s="64"/>
      <c r="E645" s="69"/>
      <c r="F645" s="66"/>
      <c r="G645" s="66"/>
    </row>
    <row r="646" spans="1:7">
      <c r="A646" s="61"/>
      <c r="B646" s="62"/>
      <c r="C646" s="63"/>
      <c r="D646" s="64"/>
      <c r="E646" s="69"/>
      <c r="F646" s="66"/>
      <c r="G646" s="66"/>
    </row>
    <row r="647" spans="1:7">
      <c r="A647" s="61"/>
      <c r="B647" s="62"/>
      <c r="C647" s="63"/>
      <c r="D647" s="64"/>
      <c r="E647" s="69"/>
      <c r="F647" s="66"/>
      <c r="G647" s="66"/>
    </row>
    <row r="648" spans="1:7">
      <c r="A648" s="61"/>
      <c r="B648" s="62"/>
      <c r="C648" s="63"/>
      <c r="D648" s="64"/>
      <c r="E648" s="69"/>
      <c r="F648" s="66"/>
      <c r="G648" s="66"/>
    </row>
    <row r="649" spans="1:7">
      <c r="A649" s="61"/>
      <c r="B649" s="62"/>
      <c r="C649" s="63"/>
      <c r="D649" s="64"/>
      <c r="E649" s="69"/>
      <c r="F649" s="66"/>
      <c r="G649" s="66"/>
    </row>
    <row r="650" spans="1:7">
      <c r="A650" s="61"/>
      <c r="B650" s="62"/>
      <c r="C650" s="63"/>
      <c r="D650" s="64"/>
      <c r="E650" s="69"/>
      <c r="F650" s="66"/>
      <c r="G650" s="66"/>
    </row>
    <row r="651" spans="1:7">
      <c r="A651" s="61"/>
      <c r="B651" s="62"/>
      <c r="C651" s="63"/>
      <c r="D651" s="64"/>
      <c r="E651" s="69"/>
      <c r="F651" s="66"/>
      <c r="G651" s="66"/>
    </row>
    <row r="652" spans="1:7">
      <c r="A652" s="61"/>
      <c r="B652" s="67"/>
      <c r="C652" s="70"/>
      <c r="D652" s="64"/>
      <c r="E652" s="69"/>
      <c r="F652" s="66"/>
      <c r="G652" s="66"/>
    </row>
    <row r="653" spans="1:7">
      <c r="A653" s="61"/>
      <c r="B653" s="62"/>
      <c r="C653" s="63"/>
      <c r="D653" s="64"/>
      <c r="E653" s="69"/>
      <c r="F653" s="66"/>
      <c r="G653" s="66"/>
    </row>
    <row r="654" spans="1:7">
      <c r="A654" s="61"/>
      <c r="B654" s="62"/>
      <c r="C654" s="63"/>
      <c r="D654" s="64"/>
      <c r="E654" s="69"/>
      <c r="F654" s="66"/>
      <c r="G654" s="66"/>
    </row>
    <row r="655" spans="1:7">
      <c r="A655" s="61"/>
      <c r="B655" s="62"/>
      <c r="C655" s="63"/>
      <c r="D655" s="64"/>
      <c r="E655" s="69"/>
      <c r="F655" s="66"/>
      <c r="G655" s="66"/>
    </row>
    <row r="656" spans="1:7">
      <c r="A656" s="61"/>
      <c r="B656" s="62"/>
      <c r="C656" s="63"/>
      <c r="D656" s="64"/>
      <c r="E656" s="69"/>
      <c r="F656" s="66"/>
      <c r="G656" s="66"/>
    </row>
    <row r="657" spans="1:7">
      <c r="A657" s="61"/>
      <c r="B657" s="62"/>
      <c r="C657" s="63"/>
      <c r="D657" s="64"/>
      <c r="E657" s="69"/>
      <c r="F657" s="66"/>
      <c r="G657" s="66"/>
    </row>
    <row r="658" spans="1:7">
      <c r="A658" s="61"/>
      <c r="B658" s="62"/>
      <c r="C658" s="63"/>
      <c r="D658" s="64"/>
      <c r="E658" s="69"/>
      <c r="F658" s="66"/>
      <c r="G658" s="66"/>
    </row>
    <row r="659" spans="1:7">
      <c r="A659" s="61"/>
      <c r="B659" s="62"/>
      <c r="C659" s="63"/>
      <c r="D659" s="64"/>
      <c r="E659" s="69"/>
      <c r="F659" s="66"/>
      <c r="G659" s="66"/>
    </row>
    <row r="660" spans="1:7">
      <c r="A660" s="61"/>
      <c r="B660" s="62"/>
      <c r="C660" s="63"/>
      <c r="D660" s="64"/>
      <c r="E660" s="69"/>
      <c r="F660" s="66"/>
      <c r="G660" s="66"/>
    </row>
    <row r="661" spans="1:7">
      <c r="A661" s="61"/>
      <c r="B661" s="62"/>
      <c r="C661" s="63"/>
      <c r="D661" s="64"/>
      <c r="E661" s="69"/>
      <c r="F661" s="66"/>
      <c r="G661" s="66"/>
    </row>
    <row r="662" spans="1:7">
      <c r="A662" s="61"/>
      <c r="B662" s="62"/>
      <c r="C662" s="63"/>
      <c r="D662" s="64"/>
      <c r="E662" s="69"/>
      <c r="F662" s="66"/>
      <c r="G662" s="66"/>
    </row>
    <row r="663" spans="1:7">
      <c r="A663" s="61"/>
      <c r="B663" s="62"/>
      <c r="C663" s="63"/>
      <c r="D663" s="64"/>
      <c r="E663" s="69"/>
      <c r="F663" s="66"/>
      <c r="G663" s="66"/>
    </row>
    <row r="664" spans="1:7">
      <c r="A664" s="61"/>
      <c r="B664" s="67"/>
      <c r="C664" s="70"/>
      <c r="D664" s="64"/>
      <c r="E664" s="69"/>
      <c r="F664" s="66"/>
      <c r="G664" s="66"/>
    </row>
    <row r="665" spans="1:7">
      <c r="A665" s="61"/>
      <c r="B665" s="62"/>
      <c r="C665" s="63"/>
      <c r="D665" s="64"/>
      <c r="E665" s="69"/>
      <c r="F665" s="66"/>
      <c r="G665" s="66"/>
    </row>
    <row r="666" spans="1:7">
      <c r="A666" s="61"/>
      <c r="B666" s="62"/>
      <c r="C666" s="63"/>
      <c r="D666" s="64"/>
      <c r="E666" s="69"/>
      <c r="F666" s="66"/>
      <c r="G666" s="66"/>
    </row>
    <row r="667" spans="1:7">
      <c r="A667" s="61"/>
      <c r="B667" s="62"/>
      <c r="C667" s="63"/>
      <c r="D667" s="64"/>
      <c r="E667" s="69"/>
      <c r="F667" s="66"/>
      <c r="G667" s="66"/>
    </row>
    <row r="668" spans="1:7">
      <c r="A668" s="61"/>
      <c r="B668" s="62"/>
      <c r="C668" s="63"/>
      <c r="D668" s="64"/>
      <c r="E668" s="69"/>
      <c r="F668" s="66"/>
      <c r="G668" s="66"/>
    </row>
    <row r="669" spans="1:7">
      <c r="A669" s="61"/>
      <c r="B669" s="62"/>
      <c r="C669" s="63"/>
      <c r="D669" s="64"/>
      <c r="E669" s="69"/>
      <c r="F669" s="66"/>
      <c r="G669" s="66"/>
    </row>
    <row r="670" spans="1:7">
      <c r="A670" s="61"/>
      <c r="B670" s="62"/>
      <c r="C670" s="63"/>
      <c r="D670" s="64"/>
      <c r="E670" s="69"/>
      <c r="F670" s="66"/>
      <c r="G670" s="66"/>
    </row>
    <row r="671" spans="1:7">
      <c r="A671" s="61"/>
      <c r="B671" s="62"/>
      <c r="C671" s="63"/>
      <c r="D671" s="64"/>
      <c r="E671" s="69"/>
      <c r="F671" s="66"/>
      <c r="G671" s="66"/>
    </row>
    <row r="672" spans="1:7">
      <c r="A672" s="61"/>
      <c r="B672" s="62"/>
      <c r="C672" s="63"/>
      <c r="D672" s="64"/>
      <c r="E672" s="69"/>
      <c r="F672" s="66"/>
      <c r="G672" s="66"/>
    </row>
    <row r="673" spans="1:7">
      <c r="A673" s="61"/>
      <c r="B673" s="62"/>
      <c r="C673" s="63"/>
      <c r="D673" s="64"/>
      <c r="E673" s="69"/>
      <c r="F673" s="66"/>
      <c r="G673" s="66"/>
    </row>
    <row r="674" spans="1:7">
      <c r="A674" s="61"/>
      <c r="B674" s="62"/>
      <c r="C674" s="63"/>
      <c r="D674" s="64"/>
      <c r="E674" s="69"/>
      <c r="F674" s="66"/>
      <c r="G674" s="66"/>
    </row>
    <row r="675" spans="1:7">
      <c r="A675" s="61"/>
      <c r="B675" s="62"/>
      <c r="C675" s="63"/>
      <c r="D675" s="64"/>
      <c r="E675" s="69"/>
      <c r="F675" s="66"/>
      <c r="G675" s="66"/>
    </row>
    <row r="676" spans="1:7">
      <c r="A676" s="61"/>
      <c r="B676" s="67"/>
      <c r="C676" s="70"/>
      <c r="D676" s="64"/>
      <c r="E676" s="69"/>
      <c r="F676" s="66"/>
      <c r="G676" s="66"/>
    </row>
    <row r="677" spans="1:7">
      <c r="A677" s="61"/>
      <c r="B677" s="62"/>
      <c r="C677" s="63"/>
      <c r="D677" s="64"/>
      <c r="E677" s="69"/>
      <c r="F677" s="66"/>
      <c r="G677" s="66"/>
    </row>
    <row r="678" spans="1:7">
      <c r="A678" s="61"/>
      <c r="B678" s="62"/>
      <c r="C678" s="63"/>
      <c r="D678" s="64"/>
      <c r="E678" s="69"/>
      <c r="F678" s="66"/>
      <c r="G678" s="66"/>
    </row>
    <row r="679" spans="1:7">
      <c r="A679" s="61"/>
      <c r="B679" s="62"/>
      <c r="C679" s="63"/>
      <c r="D679" s="64"/>
      <c r="E679" s="69"/>
      <c r="F679" s="66"/>
      <c r="G679" s="66"/>
    </row>
    <row r="680" spans="1:7">
      <c r="A680" s="61"/>
      <c r="B680" s="67"/>
      <c r="C680" s="70"/>
      <c r="D680" s="64"/>
      <c r="E680" s="69"/>
      <c r="F680" s="66"/>
      <c r="G680" s="66"/>
    </row>
    <row r="681" spans="1:7">
      <c r="A681" s="61"/>
      <c r="B681" s="62"/>
      <c r="C681" s="63"/>
      <c r="D681" s="64"/>
      <c r="E681" s="69"/>
      <c r="F681" s="66"/>
      <c r="G681" s="66"/>
    </row>
    <row r="682" spans="1:7">
      <c r="A682" s="61"/>
      <c r="B682" s="62"/>
      <c r="C682" s="63"/>
      <c r="D682" s="64"/>
      <c r="E682" s="69"/>
      <c r="F682" s="66"/>
      <c r="G682" s="66"/>
    </row>
    <row r="683" spans="1:7">
      <c r="A683" s="61"/>
      <c r="B683" s="62"/>
      <c r="C683" s="63"/>
      <c r="D683" s="64"/>
      <c r="E683" s="69"/>
      <c r="F683" s="66"/>
      <c r="G683" s="66"/>
    </row>
    <row r="684" spans="1:7">
      <c r="A684" s="61"/>
      <c r="B684" s="67"/>
      <c r="C684" s="70"/>
      <c r="D684" s="64"/>
      <c r="E684" s="69"/>
      <c r="F684" s="66"/>
      <c r="G684" s="66"/>
    </row>
    <row r="685" spans="1:7">
      <c r="A685" s="61"/>
      <c r="B685" s="67"/>
      <c r="C685" s="70"/>
      <c r="D685" s="64"/>
      <c r="E685" s="69"/>
      <c r="F685" s="66"/>
      <c r="G685" s="66"/>
    </row>
    <row r="686" spans="1:7">
      <c r="A686" s="61"/>
      <c r="B686" s="62"/>
      <c r="C686" s="63"/>
      <c r="D686" s="64"/>
      <c r="E686" s="69"/>
      <c r="F686" s="66"/>
      <c r="G686" s="66"/>
    </row>
    <row r="687" spans="1:7">
      <c r="A687" s="61"/>
      <c r="B687" s="62"/>
      <c r="C687" s="63"/>
      <c r="D687" s="64"/>
      <c r="E687" s="69"/>
      <c r="F687" s="66"/>
      <c r="G687" s="66"/>
    </row>
    <row r="688" spans="1:7">
      <c r="A688" s="61"/>
      <c r="B688" s="62"/>
      <c r="C688" s="63"/>
      <c r="D688" s="64"/>
      <c r="E688" s="69"/>
      <c r="F688" s="66"/>
      <c r="G688" s="66"/>
    </row>
    <row r="689" spans="1:7">
      <c r="A689" s="61"/>
      <c r="B689" s="62"/>
      <c r="C689" s="63"/>
      <c r="D689" s="64"/>
      <c r="E689" s="69"/>
      <c r="F689" s="66"/>
      <c r="G689" s="66"/>
    </row>
    <row r="690" spans="1:7">
      <c r="A690" s="61"/>
      <c r="B690" s="62"/>
      <c r="C690" s="63"/>
      <c r="D690" s="64"/>
      <c r="E690" s="69"/>
      <c r="F690" s="66"/>
      <c r="G690" s="66"/>
    </row>
    <row r="691" spans="1:7">
      <c r="A691" s="61"/>
      <c r="B691" s="62"/>
      <c r="C691" s="63"/>
      <c r="D691" s="64"/>
      <c r="E691" s="69"/>
      <c r="F691" s="66"/>
      <c r="G691" s="66"/>
    </row>
    <row r="692" spans="1:7">
      <c r="A692" s="61"/>
      <c r="B692" s="62"/>
      <c r="C692" s="63"/>
      <c r="D692" s="64"/>
      <c r="E692" s="69"/>
      <c r="F692" s="66"/>
      <c r="G692" s="66"/>
    </row>
    <row r="693" spans="1:7">
      <c r="A693" s="61"/>
      <c r="B693" s="62"/>
      <c r="C693" s="63"/>
      <c r="D693" s="64"/>
      <c r="E693" s="69"/>
      <c r="F693" s="66"/>
      <c r="G693" s="66"/>
    </row>
    <row r="694" spans="1:7">
      <c r="A694" s="61"/>
      <c r="B694" s="62"/>
      <c r="C694" s="63"/>
      <c r="D694" s="64"/>
      <c r="E694" s="69"/>
      <c r="F694" s="66"/>
      <c r="G694" s="66"/>
    </row>
    <row r="695" spans="1:7">
      <c r="A695" s="61"/>
      <c r="B695" s="62"/>
      <c r="C695" s="63"/>
      <c r="D695" s="64"/>
      <c r="E695" s="69"/>
      <c r="F695" s="66"/>
      <c r="G695" s="66"/>
    </row>
    <row r="696" spans="1:7">
      <c r="A696" s="61"/>
      <c r="B696" s="67"/>
      <c r="C696" s="70"/>
      <c r="D696" s="64"/>
      <c r="E696" s="69"/>
      <c r="F696" s="66"/>
      <c r="G696" s="66"/>
    </row>
    <row r="697" spans="1:7">
      <c r="A697" s="61"/>
      <c r="B697" s="67"/>
      <c r="C697" s="70"/>
      <c r="D697" s="64"/>
      <c r="E697" s="69"/>
      <c r="F697" s="66"/>
      <c r="G697" s="66"/>
    </row>
    <row r="698" spans="1:7">
      <c r="A698" s="61"/>
      <c r="B698" s="62"/>
      <c r="C698" s="63"/>
      <c r="D698" s="64"/>
      <c r="E698" s="69"/>
      <c r="F698" s="66"/>
      <c r="G698" s="66"/>
    </row>
    <row r="699" spans="1:7">
      <c r="A699" s="61"/>
      <c r="B699" s="62"/>
      <c r="C699" s="63"/>
      <c r="D699" s="64"/>
      <c r="E699" s="69"/>
      <c r="F699" s="66"/>
      <c r="G699" s="66"/>
    </row>
    <row r="700" spans="1:7">
      <c r="A700" s="61"/>
      <c r="B700" s="62"/>
      <c r="C700" s="63"/>
      <c r="D700" s="64"/>
      <c r="E700" s="69"/>
      <c r="F700" s="66"/>
      <c r="G700" s="66"/>
    </row>
    <row r="701" spans="1:7">
      <c r="A701" s="61"/>
      <c r="B701" s="62"/>
      <c r="C701" s="63"/>
      <c r="D701" s="64"/>
      <c r="E701" s="69"/>
      <c r="F701" s="66"/>
      <c r="G701" s="66"/>
    </row>
    <row r="702" spans="1:7">
      <c r="A702" s="61"/>
      <c r="B702" s="62"/>
      <c r="C702" s="63"/>
      <c r="D702" s="64"/>
      <c r="E702" s="69"/>
      <c r="F702" s="66"/>
      <c r="G702" s="66"/>
    </row>
    <row r="703" spans="1:7">
      <c r="A703" s="61"/>
      <c r="B703" s="62"/>
      <c r="C703" s="63"/>
      <c r="D703" s="64"/>
      <c r="E703" s="69"/>
      <c r="F703" s="66"/>
      <c r="G703" s="66"/>
    </row>
    <row r="704" spans="1:7">
      <c r="A704" s="61"/>
      <c r="B704" s="62"/>
      <c r="C704" s="63"/>
      <c r="D704" s="64"/>
      <c r="E704" s="69"/>
      <c r="F704" s="66"/>
      <c r="G704" s="66"/>
    </row>
    <row r="705" spans="1:7">
      <c r="A705" s="61"/>
      <c r="B705" s="62"/>
      <c r="C705" s="63"/>
      <c r="D705" s="64"/>
      <c r="E705" s="69"/>
      <c r="F705" s="66"/>
      <c r="G705" s="66"/>
    </row>
    <row r="706" spans="1:7">
      <c r="A706" s="61"/>
      <c r="B706" s="62"/>
      <c r="C706" s="63"/>
      <c r="D706" s="64"/>
      <c r="E706" s="69"/>
      <c r="F706" s="66"/>
      <c r="G706" s="66"/>
    </row>
    <row r="707" spans="1:7">
      <c r="A707" s="61"/>
      <c r="B707" s="67"/>
      <c r="C707" s="70"/>
      <c r="D707" s="64"/>
      <c r="E707" s="69"/>
      <c r="F707" s="66"/>
      <c r="G707" s="66"/>
    </row>
    <row r="708" spans="1:7">
      <c r="A708" s="61"/>
      <c r="B708" s="67"/>
      <c r="C708" s="70"/>
      <c r="D708" s="64"/>
      <c r="E708" s="69"/>
      <c r="F708" s="66"/>
      <c r="G708" s="66"/>
    </row>
    <row r="709" spans="1:7">
      <c r="A709" s="61"/>
      <c r="B709" s="62"/>
      <c r="C709" s="63"/>
      <c r="D709" s="64"/>
      <c r="E709" s="69"/>
      <c r="F709" s="66"/>
      <c r="G709" s="66"/>
    </row>
    <row r="710" spans="1:7">
      <c r="A710" s="61"/>
      <c r="B710" s="62"/>
      <c r="C710" s="63"/>
      <c r="D710" s="64"/>
      <c r="E710" s="69"/>
      <c r="F710" s="66"/>
      <c r="G710" s="66"/>
    </row>
    <row r="711" spans="1:7">
      <c r="A711" s="61"/>
      <c r="B711" s="62"/>
      <c r="C711" s="63"/>
      <c r="D711" s="64"/>
      <c r="E711" s="69"/>
      <c r="F711" s="66"/>
      <c r="G711" s="66"/>
    </row>
    <row r="712" spans="1:7">
      <c r="A712" s="61"/>
      <c r="B712" s="62"/>
      <c r="C712" s="63"/>
      <c r="D712" s="64"/>
      <c r="E712" s="69"/>
      <c r="F712" s="66"/>
      <c r="G712" s="66"/>
    </row>
    <row r="713" spans="1:7">
      <c r="A713" s="61"/>
      <c r="B713" s="62"/>
      <c r="C713" s="63"/>
      <c r="D713" s="64"/>
      <c r="E713" s="69"/>
      <c r="F713" s="66"/>
      <c r="G713" s="66"/>
    </row>
    <row r="714" spans="1:7">
      <c r="A714" s="61"/>
      <c r="B714" s="67"/>
      <c r="C714" s="70"/>
      <c r="D714" s="64"/>
      <c r="E714" s="69"/>
      <c r="F714" s="66"/>
      <c r="G714" s="66"/>
    </row>
    <row r="715" spans="1:7">
      <c r="A715" s="61"/>
      <c r="B715" s="67"/>
      <c r="C715" s="70"/>
      <c r="D715" s="64"/>
      <c r="E715" s="69"/>
      <c r="F715" s="66"/>
      <c r="G715" s="66"/>
    </row>
    <row r="716" spans="1:7">
      <c r="A716" s="61"/>
      <c r="B716" s="62"/>
      <c r="C716" s="63"/>
      <c r="D716" s="64"/>
      <c r="E716" s="69"/>
      <c r="F716" s="66"/>
      <c r="G716" s="66"/>
    </row>
    <row r="717" spans="1:7">
      <c r="A717" s="61"/>
      <c r="B717" s="67"/>
      <c r="C717" s="70"/>
      <c r="D717" s="64"/>
      <c r="E717" s="69"/>
      <c r="F717" s="66"/>
      <c r="G717" s="66"/>
    </row>
    <row r="718" spans="1:7">
      <c r="A718" s="61"/>
      <c r="B718" s="67"/>
      <c r="C718" s="70"/>
      <c r="D718" s="64"/>
      <c r="E718" s="69"/>
      <c r="F718" s="66"/>
      <c r="G718" s="66"/>
    </row>
    <row r="719" spans="1:7">
      <c r="A719" s="61"/>
      <c r="B719" s="62"/>
      <c r="C719" s="63"/>
      <c r="D719" s="64"/>
      <c r="E719" s="69"/>
      <c r="F719" s="66"/>
      <c r="G719" s="66"/>
    </row>
    <row r="720" spans="1:7">
      <c r="A720" s="61"/>
      <c r="B720" s="62"/>
      <c r="C720" s="63"/>
      <c r="D720" s="64"/>
      <c r="E720" s="69"/>
      <c r="F720" s="66"/>
      <c r="G720" s="66"/>
    </row>
    <row r="721" spans="1:7">
      <c r="A721" s="61"/>
      <c r="B721" s="62"/>
      <c r="C721" s="63"/>
      <c r="D721" s="64"/>
      <c r="E721" s="69"/>
      <c r="F721" s="66"/>
      <c r="G721" s="66"/>
    </row>
    <row r="722" spans="1:7">
      <c r="A722" s="61"/>
      <c r="B722" s="62"/>
      <c r="C722" s="63"/>
      <c r="D722" s="64"/>
      <c r="E722" s="69"/>
      <c r="F722" s="66"/>
      <c r="G722" s="66"/>
    </row>
    <row r="723" spans="1:7">
      <c r="A723" s="61"/>
      <c r="B723" s="62"/>
      <c r="C723" s="63"/>
      <c r="D723" s="64"/>
      <c r="E723" s="69"/>
      <c r="F723" s="66"/>
      <c r="G723" s="66"/>
    </row>
    <row r="724" spans="1:7">
      <c r="A724" s="61"/>
      <c r="B724" s="62"/>
      <c r="C724" s="63"/>
      <c r="D724" s="64"/>
      <c r="E724" s="69"/>
      <c r="F724" s="66"/>
      <c r="G724" s="66"/>
    </row>
    <row r="725" spans="1:7">
      <c r="A725" s="61"/>
      <c r="B725" s="62"/>
      <c r="C725" s="63"/>
      <c r="D725" s="64"/>
      <c r="E725" s="69"/>
      <c r="F725" s="66"/>
      <c r="G725" s="66"/>
    </row>
    <row r="726" spans="1:7">
      <c r="A726" s="61"/>
      <c r="B726" s="62"/>
      <c r="C726" s="63"/>
      <c r="D726" s="64"/>
      <c r="E726" s="69"/>
      <c r="F726" s="66"/>
      <c r="G726" s="66"/>
    </row>
    <row r="727" spans="1:7">
      <c r="A727" s="61"/>
      <c r="B727" s="62"/>
      <c r="C727" s="63"/>
      <c r="D727" s="64"/>
      <c r="E727" s="69"/>
      <c r="F727" s="66"/>
      <c r="G727" s="66"/>
    </row>
    <row r="728" spans="1:7">
      <c r="A728" s="61"/>
      <c r="B728" s="62"/>
      <c r="C728" s="63"/>
      <c r="D728" s="64"/>
      <c r="E728" s="69"/>
      <c r="F728" s="66"/>
      <c r="G728" s="66"/>
    </row>
    <row r="729" spans="1:7">
      <c r="A729" s="61"/>
      <c r="B729" s="62"/>
      <c r="C729" s="63"/>
      <c r="D729" s="64"/>
      <c r="E729" s="69"/>
      <c r="F729" s="66"/>
      <c r="G729" s="66"/>
    </row>
    <row r="730" spans="1:7">
      <c r="A730" s="61"/>
      <c r="B730" s="62"/>
      <c r="C730" s="63"/>
      <c r="D730" s="64"/>
      <c r="E730" s="69"/>
      <c r="F730" s="66"/>
      <c r="G730" s="66"/>
    </row>
    <row r="731" spans="1:7">
      <c r="A731" s="61"/>
      <c r="B731" s="67"/>
      <c r="C731" s="70"/>
      <c r="D731" s="64"/>
      <c r="E731" s="69"/>
      <c r="F731" s="66"/>
      <c r="G731" s="66"/>
    </row>
    <row r="732" spans="1:7">
      <c r="A732" s="61"/>
      <c r="B732" s="67"/>
      <c r="C732" s="70"/>
      <c r="D732" s="64"/>
      <c r="E732" s="69"/>
      <c r="F732" s="66"/>
      <c r="G732" s="66"/>
    </row>
    <row r="733" spans="1:7">
      <c r="A733" s="61"/>
      <c r="B733" s="62"/>
      <c r="C733" s="63"/>
      <c r="D733" s="64"/>
      <c r="E733" s="69"/>
      <c r="F733" s="66"/>
      <c r="G733" s="66"/>
    </row>
    <row r="734" spans="1:7">
      <c r="A734" s="61"/>
      <c r="B734" s="62"/>
      <c r="C734" s="63"/>
      <c r="D734" s="64"/>
      <c r="E734" s="69"/>
      <c r="F734" s="66"/>
      <c r="G734" s="66"/>
    </row>
    <row r="735" spans="1:7">
      <c r="A735" s="61"/>
      <c r="B735" s="62"/>
      <c r="C735" s="63"/>
      <c r="D735" s="64"/>
      <c r="E735" s="69"/>
      <c r="F735" s="66"/>
      <c r="G735" s="66"/>
    </row>
    <row r="736" spans="1:7">
      <c r="A736" s="61"/>
      <c r="B736" s="62"/>
      <c r="C736" s="63"/>
      <c r="D736" s="64"/>
      <c r="E736" s="69"/>
      <c r="F736" s="66"/>
      <c r="G736" s="66"/>
    </row>
    <row r="737" spans="1:7">
      <c r="A737" s="61"/>
      <c r="B737" s="62"/>
      <c r="C737" s="63"/>
      <c r="D737" s="64"/>
      <c r="E737" s="69"/>
      <c r="F737" s="66"/>
      <c r="G737" s="66"/>
    </row>
    <row r="738" spans="1:7">
      <c r="A738" s="61"/>
      <c r="B738" s="62"/>
      <c r="C738" s="63"/>
      <c r="D738" s="64"/>
      <c r="E738" s="69"/>
      <c r="F738" s="66"/>
      <c r="G738" s="66"/>
    </row>
    <row r="739" spans="1:7">
      <c r="A739" s="61"/>
      <c r="B739" s="62"/>
      <c r="C739" s="63"/>
      <c r="D739" s="64"/>
      <c r="E739" s="69"/>
      <c r="F739" s="66"/>
      <c r="G739" s="66"/>
    </row>
    <row r="740" spans="1:7">
      <c r="A740" s="61"/>
      <c r="B740" s="62"/>
      <c r="C740" s="63"/>
      <c r="D740" s="64"/>
      <c r="E740" s="69"/>
      <c r="F740" s="66"/>
      <c r="G740" s="66"/>
    </row>
    <row r="741" spans="1:7">
      <c r="A741" s="61"/>
      <c r="B741" s="62"/>
      <c r="C741" s="63"/>
      <c r="D741" s="64"/>
      <c r="E741" s="69"/>
      <c r="F741" s="66"/>
      <c r="G741" s="66"/>
    </row>
    <row r="742" spans="1:7">
      <c r="A742" s="61"/>
      <c r="B742" s="62"/>
      <c r="C742" s="63"/>
      <c r="D742" s="64"/>
      <c r="E742" s="69"/>
      <c r="F742" s="66"/>
      <c r="G742" s="66"/>
    </row>
    <row r="743" spans="1:7">
      <c r="A743" s="61"/>
      <c r="B743" s="62"/>
      <c r="C743" s="63"/>
      <c r="D743" s="64"/>
      <c r="E743" s="69"/>
      <c r="F743" s="66"/>
      <c r="G743" s="66"/>
    </row>
    <row r="744" spans="1:7">
      <c r="A744" s="61"/>
      <c r="B744" s="62"/>
      <c r="C744" s="63"/>
      <c r="D744" s="64"/>
      <c r="E744" s="69"/>
      <c r="F744" s="66"/>
      <c r="G744" s="66"/>
    </row>
    <row r="745" spans="1:7">
      <c r="A745" s="61"/>
      <c r="B745" s="62"/>
      <c r="C745" s="63"/>
      <c r="D745" s="64"/>
      <c r="E745" s="69"/>
      <c r="F745" s="66"/>
      <c r="G745" s="66"/>
    </row>
    <row r="746" spans="1:7">
      <c r="A746" s="61"/>
      <c r="B746" s="62"/>
      <c r="C746" s="63"/>
      <c r="D746" s="64"/>
      <c r="E746" s="69"/>
      <c r="F746" s="66"/>
      <c r="G746" s="66"/>
    </row>
    <row r="747" spans="1:7">
      <c r="A747" s="61"/>
      <c r="B747" s="62"/>
      <c r="C747" s="63"/>
      <c r="D747" s="64"/>
      <c r="E747" s="69"/>
      <c r="F747" s="66"/>
      <c r="G747" s="66"/>
    </row>
    <row r="748" spans="1:7">
      <c r="A748" s="61"/>
      <c r="B748" s="62"/>
      <c r="C748" s="63"/>
      <c r="D748" s="64"/>
      <c r="E748" s="69"/>
      <c r="F748" s="66"/>
      <c r="G748" s="66"/>
    </row>
    <row r="749" spans="1:7">
      <c r="A749" s="61"/>
      <c r="B749" s="62"/>
      <c r="C749" s="63"/>
      <c r="D749" s="64"/>
      <c r="E749" s="69"/>
      <c r="F749" s="66"/>
      <c r="G749" s="66"/>
    </row>
    <row r="750" spans="1:7">
      <c r="A750" s="61"/>
      <c r="B750" s="62"/>
      <c r="C750" s="63"/>
      <c r="D750" s="64"/>
      <c r="E750" s="69"/>
      <c r="F750" s="66"/>
      <c r="G750" s="66"/>
    </row>
    <row r="751" spans="1:7">
      <c r="A751" s="61"/>
      <c r="B751" s="67"/>
      <c r="C751" s="70"/>
      <c r="D751" s="64"/>
      <c r="E751" s="69"/>
      <c r="F751" s="66"/>
      <c r="G751" s="66"/>
    </row>
    <row r="752" spans="1:7">
      <c r="A752" s="61"/>
      <c r="B752" s="62"/>
      <c r="C752" s="63"/>
      <c r="D752" s="64"/>
      <c r="E752" s="69"/>
      <c r="F752" s="66"/>
      <c r="G752" s="66"/>
    </row>
    <row r="753" spans="1:7">
      <c r="A753" s="61"/>
      <c r="B753" s="62"/>
      <c r="C753" s="63"/>
      <c r="D753" s="64"/>
      <c r="E753" s="69"/>
      <c r="F753" s="66"/>
      <c r="G753" s="66"/>
    </row>
    <row r="754" spans="1:7">
      <c r="A754" s="61"/>
      <c r="B754" s="62"/>
      <c r="C754" s="63"/>
      <c r="D754" s="64"/>
      <c r="E754" s="69"/>
      <c r="F754" s="66"/>
      <c r="G754" s="66"/>
    </row>
    <row r="755" spans="1:7">
      <c r="A755" s="61"/>
      <c r="B755" s="62"/>
      <c r="C755" s="63"/>
      <c r="D755" s="64"/>
      <c r="E755" s="69"/>
      <c r="F755" s="66"/>
      <c r="G755" s="66"/>
    </row>
    <row r="756" spans="1:7">
      <c r="A756" s="61"/>
      <c r="B756" s="62"/>
      <c r="C756" s="63"/>
      <c r="D756" s="64"/>
      <c r="E756" s="69"/>
      <c r="F756" s="66"/>
      <c r="G756" s="66"/>
    </row>
    <row r="757" spans="1:7">
      <c r="A757" s="61"/>
      <c r="B757" s="62"/>
      <c r="C757" s="63"/>
      <c r="D757" s="64"/>
      <c r="E757" s="69"/>
      <c r="F757" s="66"/>
      <c r="G757" s="66"/>
    </row>
    <row r="758" spans="1:7">
      <c r="A758" s="61"/>
      <c r="B758" s="62"/>
      <c r="C758" s="63"/>
      <c r="D758" s="64"/>
      <c r="E758" s="69"/>
      <c r="F758" s="66"/>
      <c r="G758" s="66"/>
    </row>
    <row r="759" spans="1:7">
      <c r="A759" s="61"/>
      <c r="B759" s="62"/>
      <c r="C759" s="63"/>
      <c r="D759" s="64"/>
      <c r="E759" s="69"/>
      <c r="F759" s="66"/>
      <c r="G759" s="66"/>
    </row>
    <row r="760" spans="1:7">
      <c r="A760" s="61"/>
      <c r="B760" s="67"/>
      <c r="C760" s="70"/>
      <c r="D760" s="64"/>
      <c r="E760" s="69"/>
      <c r="F760" s="66"/>
      <c r="G760" s="66"/>
    </row>
    <row r="761" spans="1:7">
      <c r="A761" s="61"/>
      <c r="B761" s="67"/>
      <c r="C761" s="70"/>
      <c r="D761" s="64"/>
      <c r="E761" s="69"/>
      <c r="F761" s="66"/>
      <c r="G761" s="66"/>
    </row>
    <row r="762" spans="1:7">
      <c r="A762" s="61"/>
      <c r="B762" s="62"/>
      <c r="C762" s="63"/>
      <c r="D762" s="64"/>
      <c r="E762" s="69"/>
      <c r="F762" s="66"/>
      <c r="G762" s="66"/>
    </row>
    <row r="763" spans="1:7">
      <c r="A763" s="61"/>
      <c r="B763" s="62"/>
      <c r="C763" s="63"/>
      <c r="D763" s="64"/>
      <c r="E763" s="69"/>
      <c r="F763" s="66"/>
      <c r="G763" s="66"/>
    </row>
    <row r="764" spans="1:7">
      <c r="A764" s="61"/>
      <c r="B764" s="62"/>
      <c r="C764" s="63"/>
      <c r="D764" s="64"/>
      <c r="E764" s="69"/>
      <c r="F764" s="66"/>
      <c r="G764" s="66"/>
    </row>
    <row r="765" spans="1:7">
      <c r="A765" s="61"/>
      <c r="B765" s="62"/>
      <c r="C765" s="63"/>
      <c r="D765" s="64"/>
      <c r="E765" s="69"/>
      <c r="F765" s="66"/>
      <c r="G765" s="66"/>
    </row>
    <row r="766" spans="1:7">
      <c r="A766" s="61"/>
      <c r="B766" s="62"/>
      <c r="C766" s="63"/>
      <c r="D766" s="64"/>
      <c r="E766" s="69"/>
      <c r="F766" s="66"/>
      <c r="G766" s="66"/>
    </row>
    <row r="767" spans="1:7">
      <c r="A767" s="61"/>
      <c r="B767" s="62"/>
      <c r="C767" s="63"/>
      <c r="D767" s="64"/>
      <c r="E767" s="69"/>
      <c r="F767" s="66"/>
      <c r="G767" s="66"/>
    </row>
    <row r="768" spans="1:7">
      <c r="A768" s="61"/>
      <c r="B768" s="62"/>
      <c r="C768" s="63"/>
      <c r="D768" s="64"/>
      <c r="E768" s="69"/>
      <c r="F768" s="66"/>
      <c r="G768" s="66"/>
    </row>
    <row r="769" spans="1:7">
      <c r="A769" s="61"/>
      <c r="B769" s="62"/>
      <c r="C769" s="63"/>
      <c r="D769" s="64"/>
      <c r="E769" s="69"/>
      <c r="F769" s="66"/>
      <c r="G769" s="66"/>
    </row>
    <row r="770" spans="1:7">
      <c r="A770" s="61"/>
      <c r="B770" s="62"/>
      <c r="C770" s="63"/>
      <c r="D770" s="64"/>
      <c r="E770" s="69"/>
      <c r="F770" s="66"/>
      <c r="G770" s="66"/>
    </row>
    <row r="771" spans="1:7">
      <c r="A771" s="61"/>
      <c r="B771" s="62"/>
      <c r="C771" s="63"/>
      <c r="D771" s="64"/>
      <c r="E771" s="69"/>
      <c r="F771" s="66"/>
      <c r="G771" s="66"/>
    </row>
    <row r="772" spans="1:7">
      <c r="A772" s="61"/>
      <c r="B772" s="62"/>
      <c r="C772" s="63"/>
      <c r="D772" s="64"/>
      <c r="E772" s="69"/>
      <c r="F772" s="66"/>
      <c r="G772" s="66"/>
    </row>
    <row r="773" spans="1:7">
      <c r="A773" s="61"/>
      <c r="B773" s="62"/>
      <c r="C773" s="63"/>
      <c r="D773" s="64"/>
      <c r="E773" s="69"/>
      <c r="F773" s="66"/>
      <c r="G773" s="66"/>
    </row>
    <row r="774" spans="1:7">
      <c r="A774" s="61"/>
      <c r="B774" s="62"/>
      <c r="C774" s="63"/>
      <c r="D774" s="64"/>
      <c r="E774" s="69"/>
      <c r="F774" s="66"/>
      <c r="G774" s="66"/>
    </row>
    <row r="775" spans="1:7">
      <c r="A775" s="61"/>
      <c r="B775" s="62"/>
      <c r="C775" s="63"/>
      <c r="D775" s="64"/>
      <c r="E775" s="69"/>
      <c r="F775" s="66"/>
      <c r="G775" s="66"/>
    </row>
    <row r="776" spans="1:7">
      <c r="A776" s="61"/>
      <c r="B776" s="67"/>
      <c r="C776" s="70"/>
      <c r="D776" s="64"/>
      <c r="E776" s="69"/>
      <c r="F776" s="66"/>
      <c r="G776" s="66"/>
    </row>
    <row r="777" spans="1:7">
      <c r="A777" s="61"/>
      <c r="B777" s="67"/>
      <c r="C777" s="70"/>
      <c r="D777" s="64"/>
      <c r="E777" s="69"/>
      <c r="F777" s="66"/>
      <c r="G777" s="66"/>
    </row>
    <row r="778" spans="1:7">
      <c r="A778" s="61"/>
      <c r="B778" s="62"/>
      <c r="C778" s="63"/>
      <c r="D778" s="64"/>
      <c r="E778" s="69"/>
      <c r="F778" s="66"/>
      <c r="G778" s="66"/>
    </row>
    <row r="779" spans="1:7">
      <c r="A779" s="61"/>
      <c r="B779" s="62"/>
      <c r="C779" s="63"/>
      <c r="D779" s="64"/>
      <c r="E779" s="69"/>
      <c r="F779" s="66"/>
      <c r="G779" s="66"/>
    </row>
    <row r="780" spans="1:7">
      <c r="A780" s="61"/>
      <c r="B780" s="62"/>
      <c r="C780" s="63"/>
      <c r="D780" s="64"/>
      <c r="E780" s="69"/>
      <c r="F780" s="66"/>
      <c r="G780" s="66"/>
    </row>
    <row r="781" spans="1:7">
      <c r="A781" s="61"/>
      <c r="B781" s="62"/>
      <c r="C781" s="63"/>
      <c r="D781" s="64"/>
      <c r="E781" s="69"/>
      <c r="F781" s="66"/>
      <c r="G781" s="66"/>
    </row>
    <row r="782" spans="1:7">
      <c r="A782" s="61"/>
      <c r="B782" s="62"/>
      <c r="C782" s="63"/>
      <c r="D782" s="64"/>
      <c r="E782" s="69"/>
      <c r="F782" s="66"/>
      <c r="G782" s="66"/>
    </row>
    <row r="783" spans="1:7">
      <c r="A783" s="61"/>
      <c r="B783" s="62"/>
      <c r="C783" s="63"/>
      <c r="D783" s="64"/>
      <c r="E783" s="69"/>
      <c r="F783" s="66"/>
      <c r="G783" s="66"/>
    </row>
    <row r="784" spans="1:7">
      <c r="A784" s="61"/>
      <c r="B784" s="67"/>
      <c r="C784" s="63"/>
      <c r="D784" s="64"/>
      <c r="E784" s="65"/>
      <c r="F784" s="66"/>
      <c r="G784" s="66"/>
    </row>
    <row r="785" spans="1:7">
      <c r="A785" s="61"/>
      <c r="B785" s="67"/>
      <c r="C785" s="63"/>
      <c r="D785" s="64"/>
      <c r="E785" s="65"/>
      <c r="F785" s="66"/>
      <c r="G785" s="66"/>
    </row>
    <row r="786" spans="1:7">
      <c r="A786" s="61"/>
      <c r="B786" s="67"/>
      <c r="C786" s="70"/>
      <c r="D786" s="64"/>
      <c r="E786" s="69"/>
      <c r="F786" s="66"/>
      <c r="G786" s="66"/>
    </row>
    <row r="787" spans="1:7">
      <c r="A787" s="61"/>
      <c r="B787" s="67"/>
      <c r="C787" s="70"/>
      <c r="D787" s="64"/>
      <c r="E787" s="70"/>
      <c r="F787" s="66"/>
      <c r="G787" s="66"/>
    </row>
    <row r="788" spans="1:7">
      <c r="A788" s="61"/>
      <c r="B788" s="67"/>
      <c r="C788" s="70"/>
      <c r="D788" s="64"/>
      <c r="E788" s="70"/>
      <c r="F788" s="66"/>
      <c r="G788" s="66"/>
    </row>
    <row r="789" spans="1:7">
      <c r="A789" s="61"/>
      <c r="B789" s="62"/>
      <c r="C789" s="63"/>
      <c r="D789" s="64"/>
      <c r="E789" s="63"/>
      <c r="F789" s="66"/>
      <c r="G789" s="66"/>
    </row>
    <row r="790" spans="1:7">
      <c r="A790" s="61"/>
      <c r="B790" s="62"/>
      <c r="C790" s="63"/>
      <c r="D790" s="64"/>
      <c r="E790" s="63"/>
      <c r="F790" s="66"/>
      <c r="G790" s="66"/>
    </row>
    <row r="791" spans="1:7">
      <c r="A791" s="61"/>
      <c r="B791" s="62"/>
      <c r="C791" s="63"/>
      <c r="D791" s="64"/>
      <c r="E791" s="63"/>
      <c r="F791" s="66"/>
      <c r="G791" s="66"/>
    </row>
    <row r="792" spans="1:7">
      <c r="A792" s="61"/>
      <c r="B792" s="62"/>
      <c r="C792" s="63"/>
      <c r="D792" s="64"/>
      <c r="E792" s="63"/>
      <c r="F792" s="66"/>
      <c r="G792" s="66"/>
    </row>
    <row r="793" spans="1:7">
      <c r="A793" s="61"/>
      <c r="B793" s="62"/>
      <c r="C793" s="63"/>
      <c r="D793" s="64"/>
      <c r="E793" s="63"/>
      <c r="F793" s="66"/>
      <c r="G793" s="66"/>
    </row>
    <row r="794" spans="1:7">
      <c r="A794" s="61"/>
      <c r="B794" s="62"/>
      <c r="C794" s="63"/>
      <c r="D794" s="64"/>
      <c r="E794" s="63"/>
      <c r="F794" s="66"/>
      <c r="G794" s="66"/>
    </row>
    <row r="795" spans="1:7">
      <c r="A795" s="61"/>
      <c r="B795" s="62"/>
      <c r="C795" s="63"/>
      <c r="D795" s="64"/>
      <c r="E795" s="63"/>
      <c r="F795" s="66"/>
      <c r="G795" s="66"/>
    </row>
    <row r="796" spans="1:7">
      <c r="A796" s="61"/>
      <c r="B796" s="62"/>
      <c r="C796" s="63"/>
      <c r="D796" s="64"/>
      <c r="E796" s="63"/>
      <c r="F796" s="66"/>
      <c r="G796" s="66"/>
    </row>
    <row r="797" spans="1:7">
      <c r="A797" s="61"/>
      <c r="B797" s="62"/>
      <c r="C797" s="63"/>
      <c r="D797" s="64"/>
      <c r="E797" s="63"/>
      <c r="F797" s="66"/>
      <c r="G797" s="66"/>
    </row>
    <row r="798" spans="1:7">
      <c r="A798" s="61"/>
      <c r="B798" s="62"/>
      <c r="C798" s="63"/>
      <c r="D798" s="64"/>
      <c r="E798" s="63"/>
      <c r="F798" s="66"/>
      <c r="G798" s="66"/>
    </row>
    <row r="799" spans="1:7">
      <c r="A799" s="61"/>
      <c r="B799" s="62"/>
      <c r="C799" s="63"/>
      <c r="D799" s="64"/>
      <c r="E799" s="63"/>
      <c r="F799" s="66"/>
      <c r="G799" s="66"/>
    </row>
    <row r="800" spans="1:7">
      <c r="A800" s="61"/>
      <c r="B800" s="62"/>
      <c r="C800" s="63"/>
      <c r="D800" s="64"/>
      <c r="E800" s="63"/>
      <c r="F800" s="66"/>
      <c r="G800" s="66"/>
    </row>
    <row r="801" spans="1:7">
      <c r="A801" s="61"/>
      <c r="B801" s="62"/>
      <c r="C801" s="63"/>
      <c r="D801" s="64"/>
      <c r="E801" s="63"/>
      <c r="F801" s="66"/>
      <c r="G801" s="66"/>
    </row>
    <row r="802" spans="1:7">
      <c r="A802" s="61"/>
      <c r="B802" s="67"/>
      <c r="C802" s="63"/>
      <c r="D802" s="64"/>
      <c r="E802" s="65"/>
      <c r="F802" s="66"/>
      <c r="G802" s="66"/>
    </row>
    <row r="803" spans="1:7">
      <c r="A803" s="61"/>
      <c r="B803" s="67"/>
      <c r="C803" s="70"/>
      <c r="D803" s="64"/>
      <c r="E803" s="69"/>
      <c r="F803" s="66"/>
      <c r="G803" s="66"/>
    </row>
    <row r="804" spans="1:7">
      <c r="A804" s="61"/>
      <c r="B804" s="67"/>
      <c r="C804" s="70"/>
      <c r="D804" s="64"/>
      <c r="E804" s="70"/>
      <c r="F804" s="66"/>
      <c r="G804" s="66"/>
    </row>
    <row r="805" spans="1:7">
      <c r="A805" s="61"/>
      <c r="B805" s="67"/>
      <c r="C805" s="70"/>
      <c r="D805" s="64"/>
      <c r="E805" s="70"/>
      <c r="F805" s="66"/>
      <c r="G805" s="66"/>
    </row>
    <row r="806" spans="1:7">
      <c r="A806" s="61"/>
      <c r="B806" s="67"/>
      <c r="C806" s="70"/>
      <c r="D806" s="64"/>
      <c r="E806" s="70"/>
      <c r="F806" s="66"/>
      <c r="G806" s="66"/>
    </row>
    <row r="807" spans="1:7">
      <c r="A807" s="61"/>
      <c r="B807" s="62"/>
      <c r="C807" s="63"/>
      <c r="D807" s="64"/>
      <c r="E807" s="63"/>
      <c r="F807" s="66"/>
      <c r="G807" s="66"/>
    </row>
    <row r="808" spans="1:7">
      <c r="A808" s="61"/>
      <c r="B808" s="62"/>
      <c r="C808" s="63"/>
      <c r="D808" s="64"/>
      <c r="E808" s="63"/>
      <c r="F808" s="66"/>
      <c r="G808" s="66"/>
    </row>
    <row r="809" spans="1:7">
      <c r="A809" s="61"/>
      <c r="B809" s="62"/>
      <c r="C809" s="63"/>
      <c r="D809" s="64"/>
      <c r="E809" s="63"/>
      <c r="F809" s="66"/>
      <c r="G809" s="66"/>
    </row>
    <row r="810" spans="1:7">
      <c r="A810" s="61"/>
      <c r="B810" s="62"/>
      <c r="C810" s="63"/>
      <c r="D810" s="64"/>
      <c r="E810" s="63"/>
      <c r="F810" s="66"/>
      <c r="G810" s="66"/>
    </row>
    <row r="811" spans="1:7">
      <c r="A811" s="61"/>
      <c r="B811" s="62"/>
      <c r="C811" s="63"/>
      <c r="D811" s="64"/>
      <c r="E811" s="63"/>
      <c r="F811" s="66"/>
      <c r="G811" s="66"/>
    </row>
    <row r="812" spans="1:7">
      <c r="A812" s="61"/>
      <c r="B812" s="62"/>
      <c r="C812" s="63"/>
      <c r="D812" s="64"/>
      <c r="E812" s="63"/>
      <c r="F812" s="66"/>
      <c r="G812" s="66"/>
    </row>
    <row r="813" spans="1:7">
      <c r="A813" s="61"/>
      <c r="B813" s="67"/>
      <c r="C813" s="63"/>
      <c r="D813" s="64"/>
      <c r="E813" s="65"/>
      <c r="F813" s="66"/>
      <c r="G813" s="66"/>
    </row>
    <row r="814" spans="1:7">
      <c r="A814" s="61"/>
      <c r="B814" s="67"/>
      <c r="C814" s="70"/>
      <c r="D814" s="64"/>
      <c r="E814" s="69"/>
      <c r="F814" s="66"/>
      <c r="G814" s="66"/>
    </row>
    <row r="815" spans="1:7">
      <c r="A815" s="61"/>
      <c r="B815" s="62"/>
      <c r="C815" s="63"/>
      <c r="D815" s="64"/>
      <c r="E815" s="63"/>
      <c r="F815" s="66"/>
      <c r="G815" s="66"/>
    </row>
    <row r="816" spans="1:7" ht="27.75" customHeight="1">
      <c r="A816" s="61"/>
      <c r="B816" s="62"/>
      <c r="C816" s="63"/>
      <c r="D816" s="64"/>
      <c r="E816" s="63"/>
      <c r="F816" s="66"/>
      <c r="G816" s="66"/>
    </row>
    <row r="817" spans="1:7">
      <c r="A817" s="61"/>
      <c r="B817" s="62"/>
      <c r="C817" s="63"/>
      <c r="D817" s="64"/>
      <c r="E817" s="63"/>
      <c r="F817" s="66"/>
      <c r="G817" s="66"/>
    </row>
    <row r="818" spans="1:7">
      <c r="A818" s="61"/>
      <c r="B818" s="62"/>
      <c r="C818" s="63"/>
      <c r="D818" s="64"/>
      <c r="E818" s="63"/>
      <c r="F818" s="66"/>
      <c r="G818" s="66"/>
    </row>
    <row r="819" spans="1:7">
      <c r="A819" s="61"/>
      <c r="B819" s="62"/>
      <c r="C819" s="63"/>
      <c r="D819" s="64"/>
      <c r="E819" s="63"/>
      <c r="F819" s="66"/>
      <c r="G819" s="66"/>
    </row>
    <row r="820" spans="1:7">
      <c r="A820" s="61"/>
      <c r="B820" s="62"/>
      <c r="C820" s="63"/>
      <c r="D820" s="64"/>
      <c r="E820" s="63"/>
      <c r="F820" s="66"/>
      <c r="G820" s="66"/>
    </row>
    <row r="821" spans="1:7">
      <c r="A821" s="61"/>
      <c r="B821" s="62"/>
      <c r="C821" s="63"/>
      <c r="D821" s="64"/>
      <c r="E821" s="63"/>
      <c r="F821" s="66"/>
      <c r="G821" s="66"/>
    </row>
    <row r="822" spans="1:7">
      <c r="A822" s="61"/>
      <c r="B822" s="62"/>
      <c r="C822" s="63"/>
      <c r="D822" s="64"/>
      <c r="E822" s="63"/>
      <c r="F822" s="66"/>
      <c r="G822" s="66"/>
    </row>
    <row r="823" spans="1:7">
      <c r="A823" s="61"/>
      <c r="B823" s="62"/>
      <c r="C823" s="63"/>
      <c r="D823" s="64"/>
      <c r="E823" s="63"/>
      <c r="F823" s="66"/>
      <c r="G823" s="66"/>
    </row>
    <row r="824" spans="1:7">
      <c r="A824" s="61"/>
      <c r="B824" s="62"/>
      <c r="C824" s="63"/>
      <c r="D824" s="64"/>
      <c r="E824" s="63"/>
      <c r="F824" s="66"/>
      <c r="G824" s="66"/>
    </row>
    <row r="825" spans="1:7">
      <c r="A825" s="61"/>
      <c r="B825" s="62"/>
      <c r="C825" s="63"/>
      <c r="D825" s="64"/>
      <c r="E825" s="63"/>
      <c r="F825" s="66"/>
      <c r="G825" s="66"/>
    </row>
    <row r="826" spans="1:7">
      <c r="A826" s="61"/>
      <c r="B826" s="62"/>
      <c r="C826" s="63"/>
      <c r="D826" s="64"/>
      <c r="E826" s="63"/>
      <c r="F826" s="66"/>
      <c r="G826" s="66"/>
    </row>
    <row r="827" spans="1:7">
      <c r="A827" s="61"/>
      <c r="B827" s="62"/>
      <c r="C827" s="63"/>
      <c r="D827" s="64"/>
      <c r="E827" s="63"/>
      <c r="F827" s="66"/>
      <c r="G827" s="66"/>
    </row>
    <row r="828" spans="1:7">
      <c r="A828" s="61"/>
      <c r="B828" s="67"/>
      <c r="C828" s="63"/>
      <c r="D828" s="64"/>
      <c r="E828" s="65"/>
      <c r="F828" s="66"/>
      <c r="G828" s="66"/>
    </row>
    <row r="829" spans="1:7">
      <c r="A829" s="61"/>
      <c r="B829" s="67"/>
      <c r="C829" s="70"/>
      <c r="D829" s="64"/>
      <c r="E829" s="69"/>
      <c r="F829" s="66"/>
      <c r="G829" s="66"/>
    </row>
    <row r="830" spans="1:7" ht="51.75" customHeight="1">
      <c r="A830" s="61"/>
      <c r="B830" s="62"/>
      <c r="C830" s="63"/>
      <c r="D830" s="64"/>
      <c r="E830" s="63"/>
      <c r="F830" s="66"/>
      <c r="G830" s="66"/>
    </row>
    <row r="831" spans="1:7">
      <c r="A831" s="61"/>
      <c r="B831" s="62"/>
      <c r="C831" s="63"/>
      <c r="D831" s="64"/>
      <c r="E831" s="63"/>
      <c r="F831" s="66"/>
      <c r="G831" s="66"/>
    </row>
    <row r="832" spans="1:7">
      <c r="A832" s="61"/>
      <c r="B832" s="67"/>
      <c r="C832" s="63"/>
      <c r="D832" s="64"/>
      <c r="E832" s="65"/>
      <c r="F832" s="66"/>
      <c r="G832" s="66"/>
    </row>
    <row r="833" spans="1:7">
      <c r="A833" s="61"/>
      <c r="B833" s="67"/>
      <c r="C833" s="70"/>
      <c r="D833" s="64"/>
      <c r="E833" s="69"/>
      <c r="F833" s="66"/>
      <c r="G833" s="66"/>
    </row>
    <row r="834" spans="1:7" ht="60.75" customHeight="1">
      <c r="A834" s="61"/>
      <c r="B834" s="62"/>
      <c r="C834" s="63"/>
      <c r="D834" s="64"/>
      <c r="E834" s="63"/>
      <c r="F834" s="66"/>
      <c r="G834" s="66"/>
    </row>
    <row r="835" spans="1:7">
      <c r="A835" s="61"/>
      <c r="B835" s="62"/>
      <c r="C835" s="63"/>
      <c r="D835" s="64"/>
      <c r="E835" s="63"/>
      <c r="F835" s="66"/>
      <c r="G835" s="66"/>
    </row>
    <row r="836" spans="1:7">
      <c r="A836" s="61"/>
      <c r="B836" s="62"/>
      <c r="C836" s="63"/>
      <c r="D836" s="64"/>
      <c r="E836" s="63"/>
      <c r="F836" s="66"/>
      <c r="G836" s="66"/>
    </row>
    <row r="837" spans="1:7">
      <c r="A837" s="61"/>
      <c r="B837" s="62"/>
      <c r="C837" s="63"/>
      <c r="D837" s="62"/>
      <c r="E837" s="63"/>
      <c r="F837" s="66"/>
      <c r="G837" s="66"/>
    </row>
    <row r="838" spans="1:7">
      <c r="A838" s="61"/>
      <c r="B838" s="62"/>
      <c r="C838" s="63"/>
      <c r="D838" s="66"/>
      <c r="E838" s="65"/>
      <c r="F838" s="66"/>
      <c r="G838" s="66"/>
    </row>
    <row r="839" spans="1:7">
      <c r="A839" s="61"/>
      <c r="B839" s="62"/>
      <c r="C839" s="63"/>
      <c r="D839" s="66"/>
      <c r="E839" s="65"/>
      <c r="F839" s="66"/>
      <c r="G839" s="66"/>
    </row>
    <row r="840" spans="1:7">
      <c r="A840" s="61"/>
      <c r="B840" s="62"/>
      <c r="C840" s="63"/>
      <c r="D840" s="66"/>
      <c r="E840" s="65"/>
      <c r="F840" s="66"/>
      <c r="G840" s="66"/>
    </row>
    <row r="841" spans="1:7">
      <c r="A841" s="71"/>
      <c r="B841" s="72"/>
      <c r="C841" s="73"/>
      <c r="D841" s="74"/>
      <c r="E841" s="75"/>
      <c r="F841" s="76"/>
      <c r="G841" s="76"/>
    </row>
  </sheetData>
  <mergeCells count="10">
    <mergeCell ref="E52:E59"/>
    <mergeCell ref="G52:G59"/>
    <mergeCell ref="E61:E62"/>
    <mergeCell ref="G61:G62"/>
    <mergeCell ref="A1:G1"/>
    <mergeCell ref="E9:E10"/>
    <mergeCell ref="F9:F10"/>
    <mergeCell ref="G9:G10"/>
    <mergeCell ref="E16:E17"/>
    <mergeCell ref="G16:G17"/>
  </mergeCells>
  <conditionalFormatting sqref="F6:F63">
    <cfRule type="cellIs" dxfId="2" priority="1" stopIfTrue="1" operator="equal">
      <formula>$I$8</formula>
    </cfRule>
    <cfRule type="cellIs" dxfId="1" priority="2" stopIfTrue="1" operator="equal">
      <formula>$I$7</formula>
    </cfRule>
    <cfRule type="cellIs" dxfId="0" priority="3" stopIfTrue="1" operator="equal">
      <formula>$I$6</formula>
    </cfRule>
  </conditionalFormatting>
  <dataValidations count="2">
    <dataValidation type="list" allowBlank="1" showInputMessage="1" showErrorMessage="1" sqref="D6:D836" xr:uid="{00000000-0002-0000-0800-000000000000}">
      <formula1>"Yes,No,NA"</formula1>
    </dataValidation>
    <dataValidation type="list" allowBlank="1" showInputMessage="1" showErrorMessage="1" sqref="F6:F63" xr:uid="{00000000-0002-0000-0800-000001000000}">
      <formula1>$I$6:$I$8</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
  <sheetViews>
    <sheetView zoomScale="40" zoomScaleNormal="40" workbookViewId="0">
      <selection activeCell="B2" sqref="B2"/>
    </sheetView>
  </sheetViews>
  <sheetFormatPr defaultRowHeight="12.75"/>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Summary</vt:lpstr>
      <vt:lpstr>GRAPHICAL DATA</vt:lpstr>
      <vt:lpstr>Linux Security Hardening</vt:lpstr>
      <vt:lpstr>MBSS Controls</vt:lpstr>
      <vt:lpstr>LB Security Hardening</vt:lpstr>
      <vt:lpstr>SW Security Hardening</vt:lpstr>
      <vt:lpstr>FW Hardening</vt:lpstr>
      <vt:lpstr>Secuirty Policy</vt:lpstr>
      <vt:lpstr>Sheet1</vt:lpstr>
      <vt:lpstr>Sheet2</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IBM_USER</dc:creator>
  <cp:lastModifiedBy>Team1</cp:lastModifiedBy>
  <cp:lastPrinted>2007-02-15T20:33:15Z</cp:lastPrinted>
  <dcterms:created xsi:type="dcterms:W3CDTF">2007-02-15T18:50:40Z</dcterms:created>
  <dcterms:modified xsi:type="dcterms:W3CDTF">2019-03-03T13:16:10Z</dcterms:modified>
</cp:coreProperties>
</file>