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9045" firstSheet="7" activeTab="7"/>
  </bookViews>
  <sheets>
    <sheet name="Scope and Exclusions" sheetId="28" r:id="rId1"/>
    <sheet name="System Details" sheetId="12" r:id="rId2"/>
    <sheet name="Summary" sheetId="16" r:id="rId3"/>
    <sheet name="VA" sheetId="18" r:id="rId4"/>
    <sheet name="VA Screenshots" sheetId="20" r:id="rId5"/>
    <sheet name="Port Details" sheetId="19" r:id="rId6"/>
    <sheet name="AppSec" sheetId="22" r:id="rId7"/>
    <sheet name="Application MBSS" sheetId="25" r:id="rId8"/>
  </sheets>
  <externalReferences>
    <externalReference r:id="rId9"/>
  </externalReferences>
  <definedNames>
    <definedName name="_xlnm._FilterDatabase" localSheetId="7" hidden="1">'Application MBSS'!$A$1:$L$34</definedName>
    <definedName name="_xlnm._FilterDatabase" localSheetId="3" hidden="1">VA!$E$8:$E$8</definedName>
    <definedName name="ABC" localSheetId="0">#REF!</definedName>
    <definedName name="ABC" localSheetId="3">#REF!</definedName>
    <definedName name="ABC">#REF!</definedName>
    <definedName name="Exception_E.1.2.2.2" localSheetId="0">#REF!</definedName>
    <definedName name="Exception_E.1.2.2.2" localSheetId="3">#REF!</definedName>
    <definedName name="Exception_E.1.2.2.2">#REF!</definedName>
    <definedName name="NetworkColumn">'[1]Validation Lists'!$A:$A</definedName>
    <definedName name="NetworksColumn">'[1]Validation Lists'!$D$2:$D$8</definedName>
    <definedName name="NetworkStart">'[1]Validation Lists'!$A$2</definedName>
    <definedName name="Threats" localSheetId="0">#REF!</definedName>
    <definedName name="Threats" localSheetId="3">#REF!</definedName>
    <definedName name="Threats">#REF!</definedName>
    <definedName name="VA_MME" localSheetId="0">#REF!</definedName>
    <definedName name="VA_MME">#REF!</definedName>
    <definedName name="vendor">[1]Data!$I$26:$I$45</definedName>
    <definedName name="Vul_001" localSheetId="0">#REF!</definedName>
    <definedName name="Vul_001" localSheetId="3">#REF!</definedName>
    <definedName name="Vul_001">#REF!</definedName>
  </definedNames>
  <calcPr calcId="144525"/>
</workbook>
</file>

<file path=xl/calcChain.xml><?xml version="1.0" encoding="utf-8"?>
<calcChain xmlns="http://schemas.openxmlformats.org/spreadsheetml/2006/main">
  <c r="G6" i="22" l="1"/>
  <c r="F6" i="22"/>
  <c r="D6" i="22"/>
  <c r="C6" i="22"/>
  <c r="F6" i="18"/>
  <c r="G13" i="16"/>
  <c r="G12" i="16"/>
  <c r="G11" i="16"/>
  <c r="F7" i="16"/>
  <c r="F6" i="16"/>
</calcChain>
</file>

<file path=xl/sharedStrings.xml><?xml version="1.0" encoding="utf-8"?>
<sst xmlns="http://schemas.openxmlformats.org/spreadsheetml/2006/main" count="397" uniqueCount="237">
  <si>
    <t>NE Type</t>
  </si>
  <si>
    <t>NE ID</t>
  </si>
  <si>
    <t>Make/Version</t>
  </si>
  <si>
    <t>OS</t>
  </si>
  <si>
    <t>DB</t>
  </si>
  <si>
    <t>Webserver</t>
  </si>
  <si>
    <t>Is the IP/Server Internet Facing (Yes/No)</t>
  </si>
  <si>
    <t>VA</t>
  </si>
  <si>
    <t>Management IP</t>
  </si>
  <si>
    <t>System Details</t>
  </si>
  <si>
    <t>MBBS/CR</t>
  </si>
  <si>
    <t>Appsec</t>
  </si>
  <si>
    <t>Instances</t>
  </si>
  <si>
    <t>URL for Web Application/ 
Management 
or Admin console (If any) or Thick/Thin Client Running Details</t>
  </si>
  <si>
    <t>To Be Filled Up by Security team during Audit Period</t>
  </si>
  <si>
    <t>VA Status</t>
  </si>
  <si>
    <t>Comments</t>
  </si>
  <si>
    <t>CR Status</t>
  </si>
  <si>
    <t>Appsec Status</t>
  </si>
  <si>
    <t>MBSS Status</t>
  </si>
  <si>
    <t>Architecture Review</t>
  </si>
  <si>
    <t>#</t>
  </si>
  <si>
    <t>NA</t>
  </si>
  <si>
    <t>MBSS Compliance (Yes/No)</t>
  </si>
  <si>
    <t>Subscriber Facing / Data interface / Other Interface / Internet Inteface  IP</t>
  </si>
  <si>
    <t>Done</t>
  </si>
  <si>
    <t>No</t>
  </si>
  <si>
    <t>Vulnerability Assessment</t>
  </si>
  <si>
    <t>VM server</t>
  </si>
  <si>
    <t xml:space="preserve">10.200.197.68 </t>
  </si>
  <si>
    <t>10.200.197.69</t>
  </si>
  <si>
    <t>10.200.197.84</t>
  </si>
  <si>
    <t>HP Blade 460c gen9</t>
  </si>
  <si>
    <t>RHEL 6.9/vSphere 6.5</t>
  </si>
  <si>
    <t>Solution Name:</t>
  </si>
  <si>
    <t>Security Review Period</t>
  </si>
  <si>
    <t>In Scope IP/Hosts/URLs:</t>
  </si>
  <si>
    <t>Report Release Date</t>
  </si>
  <si>
    <t>High</t>
  </si>
  <si>
    <t>Medium</t>
  </si>
  <si>
    <t>Low</t>
  </si>
  <si>
    <t>Total No. of Observations</t>
  </si>
  <si>
    <t>Initial Test</t>
  </si>
  <si>
    <t>S#</t>
  </si>
  <si>
    <t>Issue Name</t>
  </si>
  <si>
    <t xml:space="preserve">Observation </t>
  </si>
  <si>
    <t>Impacted Server</t>
  </si>
  <si>
    <t xml:space="preserve">Risk Rating </t>
  </si>
  <si>
    <t>Impact</t>
  </si>
  <si>
    <t>Recommendations</t>
  </si>
  <si>
    <t>Comviva</t>
  </si>
  <si>
    <t>10.200.197.68, 10.200.197.69
10.200.197.84, 10.200.197.88,
10.200.197.89, 10.200.197.90</t>
  </si>
  <si>
    <t>IP Address</t>
  </si>
  <si>
    <t>Port</t>
  </si>
  <si>
    <t>Protocol</t>
  </si>
  <si>
    <t>State</t>
  </si>
  <si>
    <t>TCP</t>
  </si>
  <si>
    <t>SSH</t>
  </si>
  <si>
    <t>RPCBind</t>
  </si>
  <si>
    <t>10.200.197.68,
10.200.197.69,
10.200.197.84</t>
  </si>
  <si>
    <t>10.200.197.88,
10.200.197.89,
10.200.197.90</t>
  </si>
  <si>
    <t>HTTP</t>
  </si>
  <si>
    <t>HTTPS</t>
  </si>
  <si>
    <t>VNC</t>
  </si>
  <si>
    <t>SBLIM Small Footprint CIM Broker</t>
  </si>
  <si>
    <t>HTTP-ALT</t>
  </si>
  <si>
    <t>TMI</t>
  </si>
  <si>
    <t>SOAP</t>
  </si>
  <si>
    <t>10.200.197.68,
10.200.197.69,
10.200.197.84,
10.200.197.89,
10.200.197.90</t>
  </si>
  <si>
    <t>Non-essential ports are open</t>
  </si>
  <si>
    <t>An attacker can launch further attacks through the  unknown ports running on the server.</t>
  </si>
  <si>
    <t>SSH Server CBC Mode Ciphers Enabled</t>
  </si>
  <si>
    <t xml:space="preserve">It was observed that the SSH server is configured to support Cipher Block Chaining (CBC) encryption. </t>
  </si>
  <si>
    <t>An attacker could recover the plaintext message from the ciphertext.</t>
  </si>
  <si>
    <t>10.200.197.89,
10.200.197.90</t>
  </si>
  <si>
    <t>Weak encryption algorithms configured for SSH</t>
  </si>
  <si>
    <t>The SSH server is configured to allow weak encryption algorithms for use</t>
  </si>
  <si>
    <t>An attacker who is able to intercept communications between the affected service and clients, may be able to decrypt the communication.</t>
  </si>
  <si>
    <t>Disable the weak encryption algorithms identified</t>
  </si>
  <si>
    <t>Disable CBC mode cipher encryption and enable CTR or GCM cipher mode encryption</t>
  </si>
  <si>
    <t>Close the unknown ports and unnecessary ports, if not in use. Also if these ports are required, then kindly restrict to authorized IP's/Subnet only.</t>
  </si>
  <si>
    <t>Weak MAC based algorithms enabled in SSH</t>
  </si>
  <si>
    <t>We observed that the SSH server is configured to allow either MD5 or 96-bit MAC algorithms, both of which are considered weak.</t>
  </si>
  <si>
    <t>It is recommended configuring the affected hosts to avoid the use of weak ciphers. Also, usage of 128 bit or higher encryption is recommended.</t>
  </si>
  <si>
    <t>10.200.197.69,
10.200.197.84</t>
  </si>
  <si>
    <t>1. Weak encryption algorithms configured for SSH</t>
  </si>
  <si>
    <t>2. Weak MAC based algorithms enabled in SSH</t>
  </si>
  <si>
    <t>3. SSH Server CBC Mode Ciphers Enabled</t>
  </si>
  <si>
    <t>Solution Name</t>
  </si>
  <si>
    <t>Applications Name</t>
  </si>
  <si>
    <t>Informational</t>
  </si>
  <si>
    <t>Total</t>
  </si>
  <si>
    <t>Affected Modules</t>
  </si>
  <si>
    <t>Recommendation</t>
  </si>
  <si>
    <t>Concurrent user sessions</t>
  </si>
  <si>
    <t>A user can establish multiple simultaneous sessions with the device using the same set of credentials</t>
  </si>
  <si>
    <t>This weakness can allow attackers to compromise user accounts.</t>
  </si>
  <si>
    <t>Self signed SSL certificate</t>
  </si>
  <si>
    <t>It was observed that SSL certificate on impacted servers are self-signed</t>
  </si>
  <si>
    <t>An attacker can launch a man-in-the-middle attack against the remote host  and can maliciously divert all the traffic meant for the valid / legitimate server to fake website / proxy server</t>
  </si>
  <si>
    <t>https://10.200.197.88
https://10.200.197.89
https://10.200.197.90</t>
  </si>
  <si>
    <t>Weak credentials</t>
  </si>
  <si>
    <t>Default &amp; easy-to-guess username is used to access the device</t>
  </si>
  <si>
    <t>Such user accounts allow an attacker to identify the user IDs easily and subsequently launch a brute-force attack to gain access to the system</t>
  </si>
  <si>
    <t>Compliant</t>
  </si>
  <si>
    <t>Application MBSS</t>
  </si>
  <si>
    <t>Activities</t>
  </si>
  <si>
    <t xml:space="preserve">Compliance </t>
  </si>
  <si>
    <t>System Parameter/Value</t>
  </si>
  <si>
    <t>Verification Procedure using GUI</t>
  </si>
  <si>
    <t>Validation Date</t>
  </si>
  <si>
    <t>Password</t>
  </si>
  <si>
    <t>Minimum password length must be 8 characters</t>
  </si>
  <si>
    <t>Step 1 In the Navigation pane, click the Admin tab.
Step 2 On the Admin tab, expand All &gt; User Management &gt; User Services.
Step 3 Click the Locally Authenticated Users node.
Step 4 In the Work pane, check the “Password Strength Check” checkbox in the Properties area.
Step 5 Click Save Changes.</t>
  </si>
  <si>
    <t>Snapshot in FABGUI_Snapshot
minimum of 8 characters and a maximum of 80 characters.</t>
  </si>
  <si>
    <t>Maximum password age (password expiry) - 30 days</t>
  </si>
  <si>
    <t>Not Compliant</t>
  </si>
  <si>
    <t>Password age is not configurable
User can be configured to expire after predefined time</t>
  </si>
  <si>
    <t>Password history - Last 5 passwords</t>
  </si>
  <si>
    <t>Step 1 In the Navigation pane, click the Admin tab.
Step 2 On the Admin tab, expand All &gt; User Management &gt; User Services.
Step 3 Click the Locally Authenticated Users node.
Step 4 In the Password Profile area, enter the number of unique passwords that a locally authenticated user must create before that user can reuse a previously used password in the History Count field.
This value can be anywhere from 0 to 15.
By default, the History Count field is set to 0, which disables the history count and allows users to reuse
previously used passwords at any time.
Step 5 Click Save Changes.</t>
  </si>
  <si>
    <t>Snapshot in FABGUI_Snapshot</t>
  </si>
  <si>
    <t>Null passwords must not be allowed for any account</t>
  </si>
  <si>
    <t>Default</t>
  </si>
  <si>
    <t>Account lockout (in case of incorrect password attempts) - 5 attempts</t>
  </si>
  <si>
    <t>Not configurable</t>
  </si>
  <si>
    <t>Default passwords provided by vendors must be changed</t>
  </si>
  <si>
    <t>This is applicable after the first installation</t>
  </si>
  <si>
    <t>Node does not come with default password.</t>
  </si>
  <si>
    <t>Password complicacy (combination of alphabets/numbers/special characters)</t>
  </si>
  <si>
    <t>Must contain at least three of the following:
◦Lower case letters
◦Upper case letters
◦Digits
◦Special characters</t>
  </si>
  <si>
    <t>Applicable when we have Password Strength Check</t>
  </si>
  <si>
    <t>All the passwords must be stored and transported in an encrypted form</t>
  </si>
  <si>
    <t>There is no provision to view stored passwords</t>
  </si>
  <si>
    <t>The system must be configured to force the users to change the initial password immediately after the first logon</t>
  </si>
  <si>
    <t>Only Admin user is authorised access to node</t>
  </si>
  <si>
    <t>User Accounts Management</t>
  </si>
  <si>
    <t>Admin --&gt; User Management</t>
  </si>
  <si>
    <t>Concurrent logins using the same user ID must not be allowed</t>
  </si>
  <si>
    <t>Admin --&gt; Communication Management</t>
  </si>
  <si>
    <t>Guest accounts must have restricted access and if not used, must be disabled</t>
  </si>
  <si>
    <t>There is no guest account  in the system</t>
  </si>
  <si>
    <t>Default names which are assigned to the built-in Admin account (e.g Administrator, admin, netadmin etc) must be renamed to uniquely identifiable user-name</t>
  </si>
  <si>
    <t>There is no admin and administartor user</t>
  </si>
  <si>
    <t>User IDs that are inactive for more than a pre-defined time period must be disabled</t>
  </si>
  <si>
    <t>User ID can be configured with expiry date but cannot  detect inactive time</t>
  </si>
  <si>
    <t>A systemwide nomenclature must be used to identify User IDs</t>
  </si>
  <si>
    <t>All test and development IDs must be removed from the system if not needed anymore</t>
  </si>
  <si>
    <t>Admin --&gt; User Management &gt; User Services.</t>
  </si>
  <si>
    <t>Not such user created now</t>
  </si>
  <si>
    <t xml:space="preserve">No such user present in the system </t>
  </si>
  <si>
    <t>Log Management</t>
  </si>
  <si>
    <t>Logging must be enabled to ensure that important system messages and diagnostic information is recorded</t>
  </si>
  <si>
    <t>Admin --&gt; Faults,Logs</t>
  </si>
  <si>
    <t>Audit logs must be stored on a centralized server</t>
  </si>
  <si>
    <t xml:space="preserve">The system must be configured to retain the logs for the specified period of time </t>
  </si>
  <si>
    <t>30 days</t>
  </si>
  <si>
    <t>The permissions to add/remove/modify the files from the log folder should be restricted to authorized users</t>
  </si>
  <si>
    <t>The Log files are not modifiable</t>
  </si>
  <si>
    <t>The events and the degree of detail that the logs must capture should be configured to include the following system actions:
- User logon events
- Security events
- Failed events</t>
  </si>
  <si>
    <t>Admin --&gt; Faults,Logs --&gt; Filter</t>
  </si>
  <si>
    <t>The events and the degree of detail that the logs must capture should be configured to include the following system actions:
- Object access
- Commands execution</t>
  </si>
  <si>
    <t xml:space="preserve">The contents of the log files must be in an encrypted format. </t>
  </si>
  <si>
    <t>Content of the logs cannot be viewed in cli</t>
  </si>
  <si>
    <t>N/A</t>
  </si>
  <si>
    <t>System Security</t>
  </si>
  <si>
    <t>Only services required for operational need of the system must be enabled. All the other unwanted services must be disabled</t>
  </si>
  <si>
    <t>HTTPS are only enabled</t>
  </si>
  <si>
    <t>Admin --&gt;  Communication Management &gt; Communication Services</t>
  </si>
  <si>
    <t>IP address been allocated (reserved), assigned and documented in the appropriate IP management system</t>
  </si>
  <si>
    <t>IP vlan sheet is maintained</t>
  </si>
  <si>
    <t>Unencrypted and clear text services (like FTP, NNTP etc) should be disabled.</t>
    <phoneticPr fontId="0" type="noConversion"/>
  </si>
  <si>
    <t>Disabled</t>
  </si>
  <si>
    <t>Not used</t>
  </si>
  <si>
    <t>Secure channels (like SSH, SFTP etc) must be used in place of unencrypted services</t>
  </si>
  <si>
    <t>No such services are required</t>
  </si>
  <si>
    <t>Only HTTPS access is enabled, SSH is also disabled</t>
  </si>
  <si>
    <t>Remote access using Telnet/VNC must not be allowed. Secured protocols like SSH/RDP should be used instead.</t>
  </si>
  <si>
    <t>Telnet is disabled</t>
  </si>
  <si>
    <t>Backup of system configurations must be taken on a periodic basis</t>
  </si>
  <si>
    <t>NA- Config of FI does not change frequently- This is only one time configurations</t>
  </si>
  <si>
    <t>The attributes for CFG and INI files must be set to hidden</t>
  </si>
  <si>
    <t>The system must be configured to drop packets originating from Unauthorized sources</t>
    <phoneticPr fontId="0" type="noConversion"/>
  </si>
  <si>
    <t>PCRF OAM Network is restricted in Firewall</t>
  </si>
  <si>
    <t>Access protected by OAM firewall</t>
  </si>
  <si>
    <t>Response to ping queries must be disabled</t>
  </si>
  <si>
    <t>NA- This is not configurable</t>
  </si>
  <si>
    <t>Internal ping allowed external blocked by firewall</t>
  </si>
  <si>
    <t>Access to the terminal should be restricted to an IP address/range of IP addresses.</t>
    <phoneticPr fontId="0" type="noConversion"/>
  </si>
  <si>
    <t>Access to FI is restricted in firewall for PCRF OAM</t>
  </si>
  <si>
    <t>Procedural Control</t>
  </si>
  <si>
    <t>Disclaimer</t>
  </si>
  <si>
    <t xml:space="preserve">Scope </t>
  </si>
  <si>
    <t>Our Understanding</t>
  </si>
  <si>
    <t>Exclusion</t>
  </si>
  <si>
    <t>Key Assumptions</t>
  </si>
  <si>
    <t>– The concerned management will implement recommendations in this report after adequate testing, discussion with the concerned implementation parameters and taking into consideration the business impact as per their understanding;
– The review is limited to providing practical recommendations for minimizing potential security risks identified during the review and it may not cover all the risk present in the process/ application in scope;
– All the observations and recommendations are subject to the existence of the process/ application environment as on during the fieldwork. Any changes made to the systems or underlying controls, any process related changes, any changes in the security policy or procedures, adoption of any new technology may introduce new security risks, which shall make the reported findings and recommendations invalid;
– The observations and recommendations detailed in the report are limited by the scope of work and thus the same should not be used or interpreted as base for taking business decisions including decisions of strategic, financial, economic or marketing nature;
– Information shared with us in documents and/or during the review was accurate; and
– The final outcome of this testing is solely for internal use by Vodafone India Ltd and it should not be quoted or referred to, in whole or in part, or distributed to any third party, or used for any other purpose or referred to without our prior written consent.</t>
  </si>
  <si>
    <t>Vodafone India Limited
Vulnerability &amp; Application Security Assessment, Application &amp; Linux MBSS</t>
  </si>
  <si>
    <t>The scope of this testing includes Vulnerability Application Security Assessment, Tech Spec review of Linux and ESXi, and MBSS review of ESXi application.</t>
  </si>
  <si>
    <t>Activity</t>
  </si>
  <si>
    <t xml:space="preserve">Low </t>
  </si>
  <si>
    <t>Comviva Virtual Machines &amp; ESXi - New Delhi - Issue Summary</t>
  </si>
  <si>
    <t>Non- compliant</t>
  </si>
  <si>
    <t>Tech Spec ESXi</t>
  </si>
  <si>
    <t>Tech Spec Linux</t>
  </si>
  <si>
    <t>Initial VA Summary  - 02-05-2017</t>
  </si>
  <si>
    <t>Tech Spec Summary - 12-05-2017</t>
  </si>
  <si>
    <r>
      <t>– This report contains sensitive and confidential information about the security and controls designed and implemented for securing the information at Vodafone India Ltd. 
– The report also highlights certain security and controls weaknesses identified during the review. Therefore, the information contained in this report can be maliciously used to exploit the vulnerabilities identified.  We, therefore, strongly recommend reader of this document to treat this report as ‘classified’ information, restrict its circulation, and control the process of making additional copies thereof.   
– The report is intended for internal use of Vodafone India Ltd.  This report is issued to inform the reader about the potential weaknesses and risks in the process under review and should not be used for any oth</t>
    </r>
    <r>
      <rPr>
        <sz val="9"/>
        <rFont val="Calibri"/>
        <family val="2"/>
        <scheme val="minor"/>
      </rPr>
      <t>er purpose.
– Our security testing report shall include only the findings identified during our review period from 2-Myr-2017 to 12-May-2017.</t>
    </r>
    <r>
      <rPr>
        <sz val="9"/>
        <color theme="1"/>
        <rFont val="Calibri"/>
        <family val="2"/>
        <scheme val="minor"/>
      </rPr>
      <t xml:space="preserve"> It should be noted that this assessment exercise shall be limited by time and not by a specific event.
– VIL asserts that the tests that are carried out are at a point in time and does not in any way warrant or provide absolute assurance that the target application/device/host is, or will be, protected against all vulnerabilities, focused attacks by external/ internal entities.</t>
    </r>
  </si>
  <si>
    <r>
      <t>We observed that  many unknown ports are open on the server. Refer to the "</t>
    </r>
    <r>
      <rPr>
        <b/>
        <sz val="9"/>
        <color theme="1"/>
        <rFont val="Calibri"/>
        <family val="2"/>
        <scheme val="minor"/>
      </rPr>
      <t>Port Details</t>
    </r>
    <r>
      <rPr>
        <sz val="9"/>
        <color theme="1"/>
        <rFont val="Calibri"/>
        <family val="2"/>
        <scheme val="minor"/>
      </rPr>
      <t>" sheet for more details.</t>
    </r>
  </si>
  <si>
    <t>AppSec</t>
  </si>
  <si>
    <t>Use a unique user account that is named as per Vodafone's security policy to access the device</t>
  </si>
  <si>
    <t>Multiple concurrent sessions should not be allowed. An alert message should also be displayed when the user tries to establish more than one session using the same set of credentials. Configure the application to not accept concurrent sessions from the same IP address using the same user account</t>
  </si>
  <si>
    <t>Use an SSL certificate issued by Vodafone</t>
  </si>
  <si>
    <t>Based on the details provided, we understand that the ESX servers will provide the platform to host virtual machines that will act as MT signalling nodes and application.</t>
  </si>
  <si>
    <t>KOL-esxi 01</t>
  </si>
  <si>
    <t>KOL-esxi 02</t>
  </si>
  <si>
    <t>KOL-esxi 03</t>
  </si>
  <si>
    <t>Only a select group of authorized users must have an access of adding/KOLeting/modifying existing users</t>
  </si>
  <si>
    <t>Admin user cannot be KOLeted</t>
  </si>
  <si>
    <t>Default admin user cannot be KOLeted</t>
  </si>
  <si>
    <t xml:space="preserve">N/A(It is strictly recommanded from vm ware that do't use any local user apart from root user and use only root user for all communication.) </t>
  </si>
  <si>
    <t xml:space="preserve">Done
We are using all the default Esxi users and all the default user are set to no login except root and this password expiry policy can't be implemented on root </t>
  </si>
  <si>
    <t xml:space="preserve">Done
Only root user avialable </t>
  </si>
  <si>
    <t>(For ESXi the Password is set during the installation of ESXi host. This password can be set initially as per Mahindra Comviva requirement. Or can be reset later as per the steps from the below article: https://kb.vmware.com/kb/1004659</t>
  </si>
  <si>
    <t>N/A
(As per Vmware  No such option is available for ESXi local/root users.)</t>
  </si>
  <si>
    <t>N/A
(No Option available to prevent concurrent local/root user login to ESXi hosts)</t>
  </si>
  <si>
    <t>N/A
(Based on Vmware recommendation do not create local ESXi users. The root user will never be enabled.)</t>
  </si>
  <si>
    <t>N/A
(Nomenclature for local users can be decided however avoid creating any local ESXi users as per Vmware recommendation.)</t>
  </si>
  <si>
    <t>Done 
Loggings enabled by default</t>
  </si>
  <si>
    <t>Done
As per default vmware setting logs are preserved based on number of log files and rotated based on the size of the log file. Both number and size can be increased.</t>
  </si>
  <si>
    <t>Done 
currently running services from
 the screen shots are required for normal op</t>
  </si>
  <si>
    <t xml:space="preserve">done
This was decided at Solution time </t>
  </si>
  <si>
    <t>Done 
No such services are running</t>
  </si>
  <si>
    <t>Not Applicable to ESXi host</t>
  </si>
  <si>
    <t xml:space="preserve">unauthorised access can't be prevented on esxi level and has to be defined on firewall level </t>
  </si>
  <si>
    <t>ping drop can't be prevented on esxi level and has to be defined on firewall level</t>
  </si>
  <si>
    <t>Done 
it is a one time process ,same process should be followed if any configuration changes will be made in future .</t>
  </si>
  <si>
    <t>Comviva Comments 18-05-17</t>
  </si>
</sst>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Calibri"/>
      <family val="2"/>
      <scheme val="minor"/>
    </font>
    <font>
      <sz val="11"/>
      <color theme="1"/>
      <name val="VodafoneRg"/>
      <family val="2"/>
    </font>
    <font>
      <u/>
      <sz val="11"/>
      <color theme="10"/>
      <name val="Calibri"/>
      <family val="2"/>
      <scheme val="minor"/>
    </font>
    <font>
      <sz val="10"/>
      <name val="Arial"/>
      <family val="2"/>
    </font>
    <font>
      <sz val="11"/>
      <color indexed="8"/>
      <name val="Calibri"/>
      <family val="2"/>
    </font>
    <font>
      <sz val="9"/>
      <color theme="1"/>
      <name val="Calibri"/>
      <family val="2"/>
      <scheme val="minor"/>
    </font>
    <font>
      <sz val="10"/>
      <color rgb="FF006100"/>
      <name val="Arial"/>
      <family val="2"/>
    </font>
    <font>
      <sz val="11"/>
      <color rgb="FF000000"/>
      <name val="VodafoneRg"/>
      <family val="2"/>
      <charset val="1"/>
    </font>
    <font>
      <sz val="11"/>
      <color rgb="FF000000"/>
      <name val="Calibri"/>
      <family val="2"/>
      <charset val="1"/>
    </font>
    <font>
      <sz val="11"/>
      <color theme="1"/>
      <name val="Calibri"/>
      <family val="2"/>
      <scheme val="minor"/>
    </font>
    <font>
      <sz val="10"/>
      <color theme="1"/>
      <name val="Arial"/>
      <family val="2"/>
    </font>
    <font>
      <b/>
      <sz val="8"/>
      <color theme="0"/>
      <name val="Arial"/>
      <family val="2"/>
    </font>
    <font>
      <sz val="8"/>
      <color theme="1"/>
      <name val="Arial"/>
      <family val="2"/>
    </font>
    <font>
      <b/>
      <sz val="8"/>
      <color theme="1"/>
      <name val="Arial"/>
      <family val="2"/>
    </font>
    <font>
      <u/>
      <sz val="10"/>
      <color theme="10"/>
      <name val="Arial"/>
      <family val="2"/>
    </font>
    <font>
      <u/>
      <sz val="8"/>
      <color theme="10"/>
      <name val="Arial"/>
      <family val="2"/>
    </font>
    <font>
      <b/>
      <sz val="9"/>
      <color theme="1"/>
      <name val="Calibri"/>
      <family val="2"/>
      <scheme val="minor"/>
    </font>
    <font>
      <sz val="9"/>
      <name val="Calibri"/>
      <family val="2"/>
      <scheme val="minor"/>
    </font>
    <font>
      <b/>
      <sz val="9"/>
      <color theme="0"/>
      <name val="Calibri"/>
      <family val="2"/>
      <scheme val="minor"/>
    </font>
    <font>
      <b/>
      <sz val="9"/>
      <name val="Calibri"/>
      <family val="2"/>
      <scheme val="minor"/>
    </font>
    <font>
      <sz val="9"/>
      <color rgb="FF000000"/>
      <name val="Calibri"/>
      <family val="2"/>
      <scheme val="minor"/>
    </font>
    <font>
      <b/>
      <i/>
      <sz val="9"/>
      <color theme="1"/>
      <name val="Calibri"/>
      <family val="2"/>
      <scheme val="minor"/>
    </font>
    <font>
      <b/>
      <sz val="9"/>
      <color rgb="FF000000"/>
      <name val="Calibri"/>
      <family val="2"/>
      <scheme val="minor"/>
    </font>
    <font>
      <b/>
      <sz val="9"/>
      <color rgb="FFFFFFFF"/>
      <name val="Calibri"/>
      <family val="2"/>
      <scheme val="minor"/>
    </font>
    <font>
      <u/>
      <sz val="9"/>
      <color theme="10"/>
      <name val="Calibri"/>
      <family val="2"/>
      <scheme val="minor"/>
    </font>
    <font>
      <b/>
      <sz val="9"/>
      <color indexed="9"/>
      <name val="Calibri"/>
      <family val="2"/>
      <scheme val="minor"/>
    </font>
  </fonts>
  <fills count="24">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C6EFCE"/>
      </patternFill>
    </fill>
    <fill>
      <patternFill patternType="solid">
        <fgColor theme="5" tint="0.59999389629810485"/>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C000"/>
        <bgColor rgb="FF000000"/>
      </patternFill>
    </fill>
    <fill>
      <patternFill patternType="solid">
        <fgColor rgb="FF99CC00"/>
        <bgColor rgb="FF000000"/>
      </patternFill>
    </fill>
    <fill>
      <patternFill patternType="solid">
        <fgColor rgb="FF0000FF"/>
        <bgColor rgb="FF000000"/>
      </patternFill>
    </fill>
    <fill>
      <patternFill patternType="solid">
        <fgColor rgb="FF00B0F0"/>
        <bgColor indexed="64"/>
      </patternFill>
    </fill>
    <fill>
      <patternFill patternType="solid">
        <fgColor rgb="FF0070C0"/>
        <bgColor indexed="64"/>
      </patternFill>
    </fill>
    <fill>
      <patternFill patternType="solid">
        <fgColor indexed="12"/>
        <bgColor indexed="64"/>
      </patternFill>
    </fill>
    <fill>
      <patternFill patternType="solid">
        <fgColor rgb="FF92D050"/>
        <bgColor indexed="64"/>
      </patternFill>
    </fill>
    <fill>
      <patternFill patternType="solid">
        <fgColor rgb="FFFF0000"/>
        <bgColor rgb="FF000000"/>
      </patternFill>
    </fill>
    <fill>
      <patternFill patternType="solid">
        <fgColor rgb="FFF0FF2C"/>
        <bgColor indexed="64"/>
      </patternFill>
    </fill>
    <fill>
      <patternFill patternType="solid">
        <fgColor theme="3" tint="0.39997558519241921"/>
        <bgColor indexed="64"/>
      </patternFill>
    </fill>
    <fill>
      <patternFill patternType="solid">
        <fgColor rgb="FFE3183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s>
  <cellStyleXfs count="15">
    <xf numFmtId="0" fontId="0" fillId="0" borderId="0"/>
    <xf numFmtId="0" fontId="2" fillId="0" borderId="0" applyNumberFormat="0" applyFill="0" applyBorder="0" applyAlignment="0" applyProtection="0"/>
    <xf numFmtId="0" fontId="3" fillId="0" borderId="0"/>
    <xf numFmtId="0" fontId="1" fillId="0" borderId="0"/>
    <xf numFmtId="0" fontId="4" fillId="0" borderId="0"/>
    <xf numFmtId="0" fontId="6" fillId="6" borderId="0" applyNumberFormat="0" applyBorder="0" applyAlignment="0" applyProtection="0"/>
    <xf numFmtId="0" fontId="7" fillId="0" borderId="0"/>
    <xf numFmtId="0" fontId="8" fillId="0" borderId="0"/>
    <xf numFmtId="0" fontId="9" fillId="0" borderId="0"/>
    <xf numFmtId="0" fontId="3" fillId="0" borderId="0"/>
    <xf numFmtId="0" fontId="3" fillId="0" borderId="0">
      <alignment vertical="center"/>
    </xf>
    <xf numFmtId="0" fontId="3" fillId="0" borderId="0"/>
    <xf numFmtId="0" fontId="10" fillId="0" borderId="0"/>
    <xf numFmtId="0" fontId="14" fillId="0" borderId="0" applyNumberFormat="0" applyFill="0" applyBorder="0" applyAlignment="0" applyProtection="0"/>
    <xf numFmtId="0" fontId="1" fillId="0" borderId="0"/>
  </cellStyleXfs>
  <cellXfs count="215">
    <xf numFmtId="0" fontId="0" fillId="0" borderId="0" xfId="0"/>
    <xf numFmtId="0" fontId="5" fillId="0" borderId="0" xfId="0" applyFont="1"/>
    <xf numFmtId="0" fontId="0" fillId="0" borderId="0" xfId="0" applyFont="1"/>
    <xf numFmtId="0" fontId="5" fillId="0" borderId="1" xfId="0" applyFont="1" applyBorder="1"/>
    <xf numFmtId="0" fontId="12" fillId="0" borderId="0" xfId="12" applyFont="1"/>
    <xf numFmtId="0" fontId="12" fillId="0" borderId="0" xfId="12" applyFont="1" applyAlignment="1">
      <alignment wrapText="1"/>
    </xf>
    <xf numFmtId="0" fontId="12" fillId="0" borderId="1" xfId="12" applyFont="1" applyBorder="1"/>
    <xf numFmtId="0" fontId="12" fillId="0" borderId="1" xfId="12" applyFont="1" applyBorder="1" applyAlignment="1">
      <alignment vertical="center"/>
    </xf>
    <xf numFmtId="0" fontId="12" fillId="0" borderId="1" xfId="12" applyFont="1" applyBorder="1" applyAlignment="1">
      <alignment horizontal="left" vertical="center" wrapText="1"/>
    </xf>
    <xf numFmtId="14" fontId="12" fillId="0" borderId="1" xfId="12" applyNumberFormat="1" applyFont="1" applyBorder="1"/>
    <xf numFmtId="0" fontId="12" fillId="0" borderId="1" xfId="12" applyFont="1" applyBorder="1" applyAlignment="1">
      <alignment vertical="center" wrapText="1"/>
    </xf>
    <xf numFmtId="0" fontId="15" fillId="0" borderId="1" xfId="13" applyFont="1" applyBorder="1"/>
    <xf numFmtId="0" fontId="12" fillId="0" borderId="1" xfId="12" applyFont="1" applyFill="1" applyBorder="1" applyAlignment="1">
      <alignment horizontal="left" vertical="center" wrapText="1"/>
    </xf>
    <xf numFmtId="0" fontId="15" fillId="0" borderId="1" xfId="13" applyFont="1" applyBorder="1" applyAlignment="1">
      <alignment vertical="center" wrapText="1"/>
    </xf>
    <xf numFmtId="0" fontId="15" fillId="0" borderId="1" xfId="13" applyFont="1" applyBorder="1" applyAlignment="1">
      <alignment horizontal="left" vertical="center" wrapText="1"/>
    </xf>
    <xf numFmtId="0" fontId="12" fillId="0" borderId="1" xfId="12" applyFont="1" applyBorder="1" applyAlignment="1">
      <alignment wrapText="1"/>
    </xf>
    <xf numFmtId="0" fontId="12" fillId="0" borderId="0" xfId="12" applyFont="1" applyAlignment="1">
      <alignment horizontal="center" vertical="center"/>
    </xf>
    <xf numFmtId="0" fontId="5" fillId="0" borderId="0" xfId="14" applyFont="1" applyBorder="1" applyAlignment="1">
      <alignment horizontal="left" vertical="top" wrapText="1"/>
    </xf>
    <xf numFmtId="0" fontId="5" fillId="0" borderId="0" xfId="14" applyFont="1" applyBorder="1" applyAlignment="1">
      <alignment horizontal="left" vertical="center" wrapText="1"/>
    </xf>
    <xf numFmtId="0" fontId="5" fillId="5" borderId="1" xfId="0" applyFont="1" applyFill="1" applyBorder="1"/>
    <xf numFmtId="0" fontId="18" fillId="10" borderId="2"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5" fillId="0" borderId="1" xfId="0" applyFont="1" applyBorder="1" applyAlignment="1">
      <alignment horizontal="center" vertical="center"/>
    </xf>
    <xf numFmtId="0" fontId="5" fillId="3" borderId="1" xfId="0" applyFont="1" applyFill="1" applyBorder="1" applyAlignment="1">
      <alignment horizontal="center"/>
    </xf>
    <xf numFmtId="0" fontId="5" fillId="3" borderId="1" xfId="0" applyFont="1" applyFill="1" applyBorder="1"/>
    <xf numFmtId="0" fontId="20" fillId="12" borderId="1" xfId="0" applyFont="1" applyFill="1" applyBorder="1" applyAlignment="1">
      <alignment horizontal="center"/>
    </xf>
    <xf numFmtId="0" fontId="5" fillId="3" borderId="2" xfId="0" applyFont="1" applyFill="1" applyBorder="1"/>
    <xf numFmtId="0" fontId="5" fillId="0" borderId="4" xfId="0" applyFont="1" applyBorder="1"/>
    <xf numFmtId="0" fontId="5" fillId="0" borderId="5" xfId="0" applyFont="1" applyBorder="1"/>
    <xf numFmtId="0" fontId="5" fillId="0" borderId="2" xfId="0" applyFont="1" applyBorder="1"/>
    <xf numFmtId="0" fontId="5" fillId="0" borderId="9" xfId="0" applyFont="1" applyBorder="1"/>
    <xf numFmtId="0" fontId="5" fillId="0" borderId="10" xfId="0" applyFont="1" applyBorder="1"/>
    <xf numFmtId="0" fontId="5" fillId="0" borderId="11" xfId="0" applyFont="1" applyBorder="1"/>
    <xf numFmtId="0" fontId="5" fillId="0" borderId="0" xfId="0" applyFont="1" applyAlignment="1">
      <alignment horizontal="center" vertical="center"/>
    </xf>
    <xf numFmtId="0" fontId="5" fillId="0" borderId="9" xfId="0" applyFont="1" applyBorder="1" applyAlignment="1">
      <alignment horizontal="center" vertical="center"/>
    </xf>
    <xf numFmtId="0" fontId="17" fillId="0" borderId="10" xfId="0" applyFont="1" applyFill="1" applyBorder="1" applyAlignment="1">
      <alignment horizontal="center" vertical="center" wrapText="1"/>
    </xf>
    <xf numFmtId="0" fontId="21" fillId="0" borderId="11" xfId="0" applyFont="1" applyBorder="1" applyAlignment="1">
      <alignment horizontal="center" vertical="center"/>
    </xf>
    <xf numFmtId="0" fontId="5" fillId="0" borderId="6" xfId="0" applyFont="1" applyBorder="1" applyAlignment="1">
      <alignment horizontal="center"/>
    </xf>
    <xf numFmtId="0" fontId="5" fillId="19" borderId="7" xfId="0" applyFont="1" applyFill="1" applyBorder="1" applyAlignment="1">
      <alignment horizontal="center"/>
    </xf>
    <xf numFmtId="0" fontId="5" fillId="2" borderId="7" xfId="0" applyFont="1" applyFill="1" applyBorder="1" applyAlignment="1">
      <alignment horizontal="center"/>
    </xf>
    <xf numFmtId="0" fontId="5" fillId="21" borderId="7" xfId="0" applyFont="1" applyFill="1" applyBorder="1" applyAlignment="1">
      <alignment horizontal="center"/>
    </xf>
    <xf numFmtId="0" fontId="5" fillId="0" borderId="7" xfId="0" applyFont="1" applyBorder="1" applyAlignment="1">
      <alignment horizontal="center"/>
    </xf>
    <xf numFmtId="0" fontId="5" fillId="22" borderId="8" xfId="0" applyFont="1" applyFill="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5" xfId="0" applyFont="1" applyBorder="1" applyAlignment="1">
      <alignment horizontal="center"/>
    </xf>
    <xf numFmtId="0" fontId="19" fillId="14"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9" fillId="20" borderId="12" xfId="0" applyFont="1" applyFill="1" applyBorder="1" applyAlignment="1">
      <alignment horizontal="center" vertical="center"/>
    </xf>
    <xf numFmtId="0" fontId="19" fillId="13" borderId="12" xfId="0" applyFont="1" applyFill="1" applyBorder="1" applyAlignment="1">
      <alignment horizontal="center" vertical="center"/>
    </xf>
    <xf numFmtId="0" fontId="19" fillId="14" borderId="12" xfId="0" applyFont="1" applyFill="1" applyBorder="1" applyAlignment="1">
      <alignment horizontal="center" vertical="center"/>
    </xf>
    <xf numFmtId="0" fontId="16" fillId="0" borderId="18" xfId="0" applyFont="1" applyBorder="1" applyAlignment="1">
      <alignment horizontal="center" vertical="center"/>
    </xf>
    <xf numFmtId="0" fontId="21" fillId="0" borderId="17" xfId="0" applyFont="1" applyBorder="1" applyAlignment="1">
      <alignment horizontal="center" vertical="center"/>
    </xf>
    <xf numFmtId="0" fontId="5" fillId="0" borderId="4" xfId="0" applyFont="1" applyBorder="1" applyAlignment="1">
      <alignment horizontal="center" vertical="center"/>
    </xf>
    <xf numFmtId="0" fontId="21" fillId="0" borderId="5"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0" xfId="0" applyFont="1" applyAlignment="1">
      <alignment vertical="center"/>
    </xf>
    <xf numFmtId="0" fontId="17" fillId="0" borderId="0" xfId="2" applyFont="1" applyAlignment="1">
      <alignment vertical="center"/>
    </xf>
    <xf numFmtId="0" fontId="16" fillId="0" borderId="6" xfId="2" applyFont="1" applyBorder="1" applyAlignment="1">
      <alignment horizontal="center" vertical="center" wrapText="1"/>
    </xf>
    <xf numFmtId="0" fontId="5" fillId="3" borderId="7" xfId="2" applyFont="1" applyFill="1" applyBorder="1" applyAlignment="1">
      <alignment horizontal="center" vertical="center"/>
    </xf>
    <xf numFmtId="0" fontId="16" fillId="0" borderId="7" xfId="2" applyFont="1" applyBorder="1" applyAlignment="1">
      <alignment horizontal="center" vertical="center" wrapText="1"/>
    </xf>
    <xf numFmtId="0" fontId="17" fillId="0" borderId="0" xfId="2" applyFont="1" applyAlignment="1">
      <alignment horizontal="center" vertical="center"/>
    </xf>
    <xf numFmtId="0" fontId="16" fillId="0" borderId="9" xfId="2" applyFont="1" applyBorder="1" applyAlignment="1">
      <alignment horizontal="center" vertical="center" wrapText="1"/>
    </xf>
    <xf numFmtId="0" fontId="5" fillId="3" borderId="10" xfId="0" applyFont="1" applyFill="1" applyBorder="1" applyAlignment="1">
      <alignment horizontal="center" vertical="center" wrapText="1"/>
    </xf>
    <xf numFmtId="0" fontId="16" fillId="0" borderId="10" xfId="2" applyFont="1" applyBorder="1" applyAlignment="1">
      <alignment horizontal="center" vertical="center" wrapText="1"/>
    </xf>
    <xf numFmtId="0" fontId="22" fillId="0" borderId="6" xfId="2" applyFont="1" applyBorder="1" applyAlignment="1" applyProtection="1">
      <alignment horizontal="center" vertical="center" wrapText="1"/>
      <protection locked="0"/>
    </xf>
    <xf numFmtId="0" fontId="19" fillId="2" borderId="7" xfId="2" applyFont="1" applyFill="1" applyBorder="1" applyAlignment="1">
      <alignment horizontal="center" vertical="center" wrapText="1"/>
    </xf>
    <xf numFmtId="0" fontId="19" fillId="13" borderId="7" xfId="2" applyFont="1" applyFill="1" applyBorder="1" applyAlignment="1">
      <alignment horizontal="center" vertical="center" wrapText="1"/>
    </xf>
    <xf numFmtId="0" fontId="19" fillId="14" borderId="7" xfId="2" applyFont="1" applyFill="1" applyBorder="1" applyAlignment="1">
      <alignment horizontal="center" vertical="center"/>
    </xf>
    <xf numFmtId="0" fontId="19" fillId="0" borderId="8" xfId="2" applyFont="1" applyBorder="1" applyAlignment="1">
      <alignment horizontal="center" vertical="center" wrapText="1"/>
    </xf>
    <xf numFmtId="0" fontId="5" fillId="0" borderId="9" xfId="2" applyFont="1" applyBorder="1" applyAlignment="1">
      <alignment horizontal="center" vertical="center" wrapText="1"/>
    </xf>
    <xf numFmtId="0" fontId="16" fillId="0" borderId="11" xfId="2" applyFont="1" applyBorder="1" applyAlignment="1">
      <alignment horizontal="center" vertical="center" wrapText="1"/>
    </xf>
    <xf numFmtId="0" fontId="5" fillId="0" borderId="0" xfId="8" applyFont="1" applyAlignment="1">
      <alignment vertical="center"/>
    </xf>
    <xf numFmtId="0" fontId="23" fillId="15" borderId="14" xfId="8" applyFont="1" applyFill="1" applyBorder="1" applyAlignment="1">
      <alignment horizontal="center" vertical="center" wrapText="1"/>
    </xf>
    <xf numFmtId="0" fontId="23" fillId="15" borderId="15" xfId="8" applyFont="1" applyFill="1" applyBorder="1" applyAlignment="1">
      <alignment horizontal="center" vertical="center" wrapText="1"/>
    </xf>
    <xf numFmtId="0" fontId="23" fillId="15" borderId="16" xfId="8" applyFont="1" applyFill="1" applyBorder="1" applyAlignment="1">
      <alignment horizontal="center" vertical="center" wrapText="1"/>
    </xf>
    <xf numFmtId="0" fontId="24" fillId="0" borderId="1" xfId="1" applyFont="1" applyFill="1" applyBorder="1" applyAlignment="1">
      <alignment horizontal="left" vertical="center" wrapText="1"/>
    </xf>
    <xf numFmtId="0" fontId="5" fillId="0" borderId="1" xfId="10" applyFont="1" applyBorder="1" applyAlignment="1">
      <alignment horizontal="left" vertical="center" wrapText="1"/>
    </xf>
    <xf numFmtId="0" fontId="5" fillId="0" borderId="2" xfId="0" applyFont="1" applyBorder="1" applyAlignment="1">
      <alignment horizontal="center" vertical="center" wrapText="1"/>
    </xf>
    <xf numFmtId="0" fontId="17" fillId="0" borderId="3" xfId="10" applyFont="1" applyBorder="1" applyAlignment="1">
      <alignment horizontal="left" vertical="center" wrapText="1"/>
    </xf>
    <xf numFmtId="0" fontId="5" fillId="0" borderId="1" xfId="10" applyFont="1" applyBorder="1" applyAlignment="1" applyProtection="1">
      <alignment horizontal="left" vertical="center" wrapText="1"/>
      <protection locked="0"/>
    </xf>
    <xf numFmtId="0" fontId="24" fillId="0" borderId="1" xfId="1" applyFont="1" applyBorder="1" applyAlignment="1" applyProtection="1">
      <alignment horizontal="left" vertical="top" wrapText="1"/>
    </xf>
    <xf numFmtId="0" fontId="5" fillId="0" borderId="1" xfId="4" applyFont="1" applyBorder="1" applyAlignment="1" applyProtection="1">
      <alignment horizontal="left" vertical="top" wrapText="1"/>
      <protection locked="0"/>
    </xf>
    <xf numFmtId="0" fontId="17" fillId="0" borderId="1" xfId="4" applyFont="1" applyBorder="1" applyAlignment="1">
      <alignment horizontal="left" vertical="top" wrapText="1"/>
    </xf>
    <xf numFmtId="0" fontId="24" fillId="0" borderId="10" xfId="1" applyFont="1" applyFill="1" applyBorder="1" applyAlignment="1">
      <alignment horizontal="left" vertical="center" wrapText="1"/>
    </xf>
    <xf numFmtId="0" fontId="5" fillId="0" borderId="10" xfId="10" applyFont="1" applyBorder="1" applyAlignment="1">
      <alignment horizontal="left" vertical="center" wrapText="1"/>
    </xf>
    <xf numFmtId="0" fontId="5" fillId="0" borderId="19" xfId="0" applyFont="1" applyBorder="1" applyAlignment="1">
      <alignment horizontal="center" vertical="center" wrapText="1"/>
    </xf>
    <xf numFmtId="0" fontId="17" fillId="0" borderId="20" xfId="10" applyFont="1" applyBorder="1" applyAlignment="1">
      <alignment horizontal="left" vertical="center" wrapText="1"/>
    </xf>
    <xf numFmtId="0" fontId="5" fillId="0" borderId="10" xfId="0" applyFont="1" applyBorder="1" applyAlignment="1" applyProtection="1">
      <alignment horizontal="left" vertical="center" wrapText="1"/>
      <protection locked="0"/>
    </xf>
    <xf numFmtId="0" fontId="5" fillId="0" borderId="0" xfId="8" applyFont="1" applyFill="1" applyBorder="1" applyAlignment="1">
      <alignment vertical="center"/>
    </xf>
    <xf numFmtId="0" fontId="18" fillId="16" borderId="14" xfId="9" applyFont="1" applyFill="1" applyBorder="1" applyAlignment="1">
      <alignment horizontal="center" vertical="center"/>
    </xf>
    <xf numFmtId="0" fontId="18" fillId="16" borderId="15" xfId="9" applyFont="1" applyFill="1" applyBorder="1" applyAlignment="1">
      <alignment horizontal="center" vertical="center"/>
    </xf>
    <xf numFmtId="0" fontId="18" fillId="16" borderId="16" xfId="9" applyFont="1" applyFill="1" applyBorder="1" applyAlignment="1">
      <alignment horizontal="center" vertical="center"/>
    </xf>
    <xf numFmtId="0" fontId="5" fillId="0" borderId="18" xfId="0" applyFont="1" applyBorder="1" applyAlignment="1">
      <alignment horizontal="center" vertical="center" wrapText="1"/>
    </xf>
    <xf numFmtId="0" fontId="5" fillId="0" borderId="12" xfId="9" applyFont="1" applyBorder="1" applyAlignment="1">
      <alignment horizontal="center" vertical="center"/>
    </xf>
    <xf numFmtId="0" fontId="5" fillId="0" borderId="17" xfId="9" applyFont="1" applyBorder="1" applyAlignment="1">
      <alignment horizontal="center" vertical="center"/>
    </xf>
    <xf numFmtId="0" fontId="5" fillId="0" borderId="4" xfId="0" applyFont="1" applyBorder="1" applyAlignment="1">
      <alignment horizontal="center" vertical="center" wrapText="1"/>
    </xf>
    <xf numFmtId="0" fontId="5" fillId="0" borderId="1" xfId="9" applyFont="1" applyBorder="1" applyAlignment="1">
      <alignment horizontal="center" vertical="center"/>
    </xf>
    <xf numFmtId="0" fontId="5" fillId="0" borderId="5" xfId="9"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6"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1" applyFont="1" applyBorder="1" applyAlignment="1">
      <alignment horizontal="left" vertical="center" wrapText="1"/>
    </xf>
    <xf numFmtId="0" fontId="5" fillId="0" borderId="0" xfId="0" applyFont="1" applyAlignment="1">
      <alignment horizontal="left" vertical="center" wrapText="1"/>
    </xf>
    <xf numFmtId="0" fontId="22" fillId="0" borderId="1" xfId="0" applyFont="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4" fillId="0" borderId="12" xfId="1" applyFont="1" applyFill="1" applyBorder="1" applyAlignment="1">
      <alignment vertical="center" wrapText="1"/>
    </xf>
    <xf numFmtId="0" fontId="17" fillId="0" borderId="12" xfId="11" applyFont="1" applyFill="1" applyBorder="1" applyAlignment="1">
      <alignment horizontal="left" vertical="center" wrapText="1"/>
    </xf>
    <xf numFmtId="0" fontId="24" fillId="0" borderId="12" xfId="1" applyFont="1" applyBorder="1" applyAlignment="1">
      <alignment horizontal="center" vertical="center" wrapText="1"/>
    </xf>
    <xf numFmtId="0" fontId="19" fillId="2" borderId="12" xfId="0" applyFont="1" applyFill="1" applyBorder="1" applyAlignment="1">
      <alignment horizontal="center" vertical="center" wrapText="1"/>
    </xf>
    <xf numFmtId="0" fontId="17" fillId="0" borderId="17" xfId="11" applyFont="1" applyFill="1" applyBorder="1" applyAlignment="1">
      <alignment horizontal="left" vertical="center" wrapText="1"/>
    </xf>
    <xf numFmtId="0" fontId="24" fillId="0" borderId="1" xfId="1" applyFont="1" applyBorder="1" applyAlignment="1">
      <alignment vertical="center" wrapText="1"/>
    </xf>
    <xf numFmtId="0" fontId="17" fillId="0" borderId="1" xfId="11" applyFont="1" applyFill="1" applyBorder="1" applyAlignment="1">
      <alignment horizontal="left" vertical="center" wrapText="1"/>
    </xf>
    <xf numFmtId="0" fontId="25" fillId="18" borderId="6" xfId="0" applyFont="1" applyFill="1" applyBorder="1" applyAlignment="1">
      <alignment horizontal="center" vertical="center" wrapText="1"/>
    </xf>
    <xf numFmtId="0" fontId="25" fillId="18" borderId="7" xfId="0" applyFont="1" applyFill="1" applyBorder="1" applyAlignment="1">
      <alignment horizontal="center" vertical="center" wrapText="1"/>
    </xf>
    <xf numFmtId="0" fontId="25" fillId="18" borderId="8" xfId="0" applyFont="1" applyFill="1" applyBorder="1" applyAlignment="1">
      <alignment horizontal="center" vertical="center" wrapText="1"/>
    </xf>
    <xf numFmtId="0" fontId="17" fillId="0" borderId="5" xfId="11" applyFont="1" applyFill="1" applyBorder="1" applyAlignment="1">
      <alignment horizontal="left" vertical="center" wrapText="1"/>
    </xf>
    <xf numFmtId="0" fontId="5" fillId="0" borderId="9" xfId="0" applyFont="1" applyFill="1" applyBorder="1" applyAlignment="1">
      <alignment horizontal="center" vertical="center"/>
    </xf>
    <xf numFmtId="0" fontId="24" fillId="0" borderId="10" xfId="1" applyFont="1" applyFill="1" applyBorder="1" applyAlignment="1">
      <alignment vertical="center" wrapText="1"/>
    </xf>
    <xf numFmtId="0" fontId="17" fillId="0" borderId="10" xfId="11" applyFont="1" applyFill="1" applyBorder="1" applyAlignment="1">
      <alignment horizontal="left" vertical="center" wrapText="1"/>
    </xf>
    <xf numFmtId="0" fontId="24" fillId="0" borderId="31" xfId="1" applyFont="1" applyBorder="1" applyAlignment="1">
      <alignment horizontal="center" vertical="center" wrapText="1"/>
    </xf>
    <xf numFmtId="0" fontId="19" fillId="14" borderId="10" xfId="0" applyFont="1" applyFill="1" applyBorder="1" applyAlignment="1">
      <alignment horizontal="center" vertical="center"/>
    </xf>
    <xf numFmtId="0" fontId="17" fillId="0" borderId="11" xfId="11" applyFont="1" applyFill="1" applyBorder="1" applyAlignment="1">
      <alignment horizontal="left" vertical="center" wrapText="1"/>
    </xf>
    <xf numFmtId="0" fontId="12" fillId="0" borderId="12" xfId="12" applyFont="1" applyBorder="1" applyAlignment="1">
      <alignment vertical="center"/>
    </xf>
    <xf numFmtId="0" fontId="12" fillId="0" borderId="12" xfId="12" applyFont="1" applyBorder="1" applyAlignment="1">
      <alignment horizontal="left" vertical="center" wrapText="1"/>
    </xf>
    <xf numFmtId="0" fontId="15" fillId="0" borderId="12" xfId="13" applyFont="1" applyBorder="1" applyAlignment="1">
      <alignment wrapText="1"/>
    </xf>
    <xf numFmtId="14" fontId="12" fillId="0" borderId="12" xfId="12" applyNumberFormat="1" applyFont="1" applyBorder="1"/>
    <xf numFmtId="0" fontId="12" fillId="0" borderId="12" xfId="12" applyFont="1" applyBorder="1"/>
    <xf numFmtId="0" fontId="12" fillId="0" borderId="12" xfId="12" applyFont="1" applyBorder="1" applyAlignment="1">
      <alignment vertical="center" wrapText="1"/>
    </xf>
    <xf numFmtId="0" fontId="12" fillId="0" borderId="10" xfId="12" applyFont="1" applyBorder="1" applyAlignment="1">
      <alignment horizontal="left" vertical="center" wrapText="1"/>
    </xf>
    <xf numFmtId="0" fontId="12" fillId="0" borderId="10" xfId="12" applyFont="1" applyBorder="1" applyAlignment="1">
      <alignment vertical="center" wrapText="1"/>
    </xf>
    <xf numFmtId="0" fontId="12" fillId="0" borderId="10" xfId="12" applyFont="1" applyBorder="1"/>
    <xf numFmtId="14" fontId="12" fillId="0" borderId="10" xfId="12" applyNumberFormat="1" applyFont="1" applyBorder="1"/>
    <xf numFmtId="0" fontId="23" fillId="15" borderId="33" xfId="8" applyFont="1" applyFill="1" applyBorder="1" applyAlignment="1">
      <alignment horizontal="center" vertical="center" wrapText="1"/>
    </xf>
    <xf numFmtId="0" fontId="19" fillId="13" borderId="1" xfId="2" applyFont="1" applyFill="1" applyBorder="1" applyAlignment="1">
      <alignment horizontal="center" vertical="center" wrapText="1"/>
    </xf>
    <xf numFmtId="0" fontId="19" fillId="14" borderId="1" xfId="8" applyFont="1" applyFill="1" applyBorder="1" applyAlignment="1">
      <alignment horizontal="center" vertical="center"/>
    </xf>
    <xf numFmtId="0" fontId="12" fillId="0" borderId="1" xfId="12" applyFont="1" applyBorder="1" applyAlignment="1">
      <alignment horizontal="center" vertical="center"/>
    </xf>
    <xf numFmtId="14" fontId="12" fillId="0" borderId="12" xfId="12" applyNumberFormat="1" applyFont="1" applyBorder="1" applyAlignment="1">
      <alignment horizontal="center" vertical="center"/>
    </xf>
    <xf numFmtId="14" fontId="12" fillId="0" borderId="1" xfId="12" applyNumberFormat="1" applyFont="1" applyBorder="1" applyAlignment="1">
      <alignment horizontal="center" vertical="center" wrapText="1"/>
    </xf>
    <xf numFmtId="14" fontId="12" fillId="0" borderId="1" xfId="12" applyNumberFormat="1" applyFont="1" applyBorder="1" applyAlignment="1">
      <alignment horizontal="center" vertical="center"/>
    </xf>
    <xf numFmtId="14" fontId="12" fillId="0" borderId="12" xfId="12" applyNumberFormat="1" applyFont="1" applyBorder="1" applyAlignment="1">
      <alignment horizontal="center" vertical="center" wrapText="1"/>
    </xf>
    <xf numFmtId="0" fontId="12" fillId="0" borderId="1" xfId="12" applyFont="1" applyBorder="1" applyAlignment="1">
      <alignment horizontal="center" vertical="center" wrapText="1"/>
    </xf>
    <xf numFmtId="0" fontId="16" fillId="11" borderId="1" xfId="14" applyFont="1" applyFill="1" applyBorder="1" applyAlignment="1">
      <alignment horizontal="left" vertical="center" wrapText="1"/>
    </xf>
    <xf numFmtId="0" fontId="16" fillId="11" borderId="25" xfId="14" applyFont="1" applyFill="1" applyBorder="1" applyAlignment="1">
      <alignment horizontal="center" vertical="center" wrapText="1"/>
    </xf>
    <xf numFmtId="0" fontId="16" fillId="11" borderId="26" xfId="14" applyFont="1" applyFill="1" applyBorder="1" applyAlignment="1">
      <alignment horizontal="center" vertical="center" wrapText="1"/>
    </xf>
    <xf numFmtId="0" fontId="16" fillId="11" borderId="27" xfId="14" applyFont="1" applyFill="1" applyBorder="1" applyAlignment="1">
      <alignment horizontal="center" vertical="center" wrapText="1"/>
    </xf>
    <xf numFmtId="0" fontId="16" fillId="11" borderId="24" xfId="14" applyFont="1" applyFill="1" applyBorder="1" applyAlignment="1">
      <alignment horizontal="center" vertical="center" wrapText="1"/>
    </xf>
    <xf numFmtId="0" fontId="16" fillId="11" borderId="0" xfId="14" applyFont="1" applyFill="1" applyBorder="1" applyAlignment="1">
      <alignment horizontal="center" vertical="center" wrapText="1"/>
    </xf>
    <xf numFmtId="0" fontId="16" fillId="11" borderId="28" xfId="14" applyFont="1" applyFill="1" applyBorder="1" applyAlignment="1">
      <alignment horizontal="center" vertical="center" wrapText="1"/>
    </xf>
    <xf numFmtId="0" fontId="16" fillId="11" borderId="29" xfId="14" applyFont="1" applyFill="1" applyBorder="1" applyAlignment="1">
      <alignment horizontal="center" vertical="center" wrapText="1"/>
    </xf>
    <xf numFmtId="0" fontId="16" fillId="11" borderId="30" xfId="14" applyFont="1" applyFill="1" applyBorder="1" applyAlignment="1">
      <alignment horizontal="center" vertical="center" wrapText="1"/>
    </xf>
    <xf numFmtId="0" fontId="16" fillId="11" borderId="13" xfId="14" applyFont="1" applyFill="1" applyBorder="1" applyAlignment="1">
      <alignment horizontal="center" vertical="center" wrapText="1"/>
    </xf>
    <xf numFmtId="0" fontId="5" fillId="0" borderId="1" xfId="14" applyFont="1" applyBorder="1" applyAlignment="1">
      <alignment horizontal="left" vertical="top" wrapText="1"/>
    </xf>
    <xf numFmtId="0" fontId="5" fillId="0" borderId="1" xfId="14" applyFont="1" applyBorder="1" applyAlignment="1">
      <alignment horizontal="left" vertical="top"/>
    </xf>
    <xf numFmtId="0" fontId="5" fillId="0" borderId="25" xfId="14" applyFont="1" applyBorder="1" applyAlignment="1">
      <alignment horizontal="left" vertical="top" wrapText="1"/>
    </xf>
    <xf numFmtId="0" fontId="5" fillId="0" borderId="26" xfId="14" applyFont="1" applyBorder="1" applyAlignment="1">
      <alignment horizontal="left" vertical="top" wrapText="1"/>
    </xf>
    <xf numFmtId="0" fontId="5" fillId="0" borderId="27" xfId="14" applyFont="1" applyBorder="1" applyAlignment="1">
      <alignment horizontal="left" vertical="top" wrapText="1"/>
    </xf>
    <xf numFmtId="0" fontId="5" fillId="0" borderId="24" xfId="14" applyFont="1" applyBorder="1" applyAlignment="1">
      <alignment horizontal="left" vertical="top" wrapText="1"/>
    </xf>
    <xf numFmtId="0" fontId="5" fillId="0" borderId="0" xfId="14" applyFont="1" applyBorder="1" applyAlignment="1">
      <alignment horizontal="left" vertical="top" wrapText="1"/>
    </xf>
    <xf numFmtId="0" fontId="5" fillId="0" borderId="28" xfId="14" applyFont="1" applyBorder="1" applyAlignment="1">
      <alignment horizontal="left" vertical="top" wrapText="1"/>
    </xf>
    <xf numFmtId="0" fontId="5" fillId="0" borderId="29" xfId="14" applyFont="1" applyBorder="1" applyAlignment="1">
      <alignment horizontal="left" vertical="top" wrapText="1"/>
    </xf>
    <xf numFmtId="0" fontId="5" fillId="0" borderId="30" xfId="14" applyFont="1" applyBorder="1" applyAlignment="1">
      <alignment horizontal="left" vertical="top" wrapText="1"/>
    </xf>
    <xf numFmtId="0" fontId="5" fillId="0" borderId="13" xfId="14" applyFont="1" applyBorder="1" applyAlignment="1">
      <alignment horizontal="left" vertical="top" wrapText="1"/>
    </xf>
    <xf numFmtId="0" fontId="18" fillId="2" borderId="1" xfId="0" applyFont="1" applyFill="1" applyBorder="1" applyAlignment="1">
      <alignment horizontal="center" vertical="center"/>
    </xf>
    <xf numFmtId="0" fontId="18" fillId="8" borderId="1" xfId="0" applyFont="1" applyFill="1" applyBorder="1" applyAlignment="1">
      <alignment horizontal="center" vertical="center"/>
    </xf>
    <xf numFmtId="0" fontId="18" fillId="9" borderId="1" xfId="0" applyFont="1" applyFill="1" applyBorder="1" applyAlignment="1">
      <alignment horizontal="center" vertical="center"/>
    </xf>
    <xf numFmtId="0" fontId="18" fillId="2" borderId="6" xfId="0" applyFont="1" applyFill="1" applyBorder="1" applyAlignment="1">
      <alignment horizontal="center"/>
    </xf>
    <xf numFmtId="0" fontId="18" fillId="2" borderId="7" xfId="0" applyFont="1" applyFill="1" applyBorder="1" applyAlignment="1">
      <alignment horizontal="center"/>
    </xf>
    <xf numFmtId="0" fontId="18" fillId="2" borderId="8" xfId="0" applyFont="1" applyFill="1" applyBorder="1" applyAlignment="1">
      <alignment horizontal="center"/>
    </xf>
    <xf numFmtId="0" fontId="16" fillId="2" borderId="21" xfId="0" applyFont="1" applyFill="1" applyBorder="1" applyAlignment="1">
      <alignment horizontal="center" vertical="top"/>
    </xf>
    <xf numFmtId="0" fontId="16" fillId="2" borderId="22" xfId="0" applyFont="1" applyFill="1" applyBorder="1" applyAlignment="1">
      <alignment horizontal="center" vertical="top"/>
    </xf>
    <xf numFmtId="0" fontId="16" fillId="2" borderId="23" xfId="0" applyFont="1" applyFill="1" applyBorder="1" applyAlignment="1">
      <alignment horizontal="center" vertical="top"/>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6" xfId="0" applyFont="1" applyFill="1" applyBorder="1" applyAlignment="1">
      <alignment horizontal="center" vertical="center"/>
    </xf>
    <xf numFmtId="14" fontId="5" fillId="0" borderId="7" xfId="2" applyNumberFormat="1" applyFont="1" applyBorder="1" applyAlignment="1">
      <alignment horizontal="center" vertical="center" wrapText="1"/>
    </xf>
    <xf numFmtId="0" fontId="5" fillId="0" borderId="8" xfId="2" applyFont="1" applyBorder="1" applyAlignment="1">
      <alignment horizontal="center" vertical="center" wrapText="1"/>
    </xf>
    <xf numFmtId="14" fontId="5" fillId="0" borderId="10" xfId="2" applyNumberFormat="1" applyFont="1" applyBorder="1" applyAlignment="1">
      <alignment horizontal="center" vertical="center" wrapText="1"/>
    </xf>
    <xf numFmtId="0" fontId="5" fillId="0" borderId="11" xfId="2" applyFont="1" applyBorder="1" applyAlignment="1">
      <alignment horizontal="center" vertical="center" wrapText="1"/>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14" fontId="5" fillId="0" borderId="2" xfId="0" applyNumberFormat="1" applyFont="1" applyBorder="1" applyAlignment="1">
      <alignment horizontal="left" vertical="center" wrapText="1"/>
    </xf>
    <xf numFmtId="0" fontId="5" fillId="0" borderId="3" xfId="0" applyFont="1" applyBorder="1" applyAlignment="1">
      <alignment horizontal="left" vertical="center" wrapText="1"/>
    </xf>
    <xf numFmtId="0" fontId="12" fillId="0" borderId="1" xfId="12" applyFont="1" applyBorder="1" applyAlignment="1">
      <alignment horizontal="center" vertical="center"/>
    </xf>
    <xf numFmtId="0" fontId="13" fillId="4" borderId="1" xfId="12" applyFont="1" applyFill="1" applyBorder="1" applyAlignment="1">
      <alignment horizontal="center" vertical="center"/>
    </xf>
    <xf numFmtId="0" fontId="12" fillId="0" borderId="18" xfId="12" applyFont="1" applyBorder="1" applyAlignment="1">
      <alignment horizontal="center" vertical="center"/>
    </xf>
    <xf numFmtId="0" fontId="12" fillId="0" borderId="4" xfId="12" applyFont="1" applyBorder="1" applyAlignment="1">
      <alignment horizontal="center" vertical="center"/>
    </xf>
    <xf numFmtId="0" fontId="12" fillId="0" borderId="9" xfId="12" applyFont="1" applyBorder="1" applyAlignment="1">
      <alignment horizontal="center" vertical="center"/>
    </xf>
    <xf numFmtId="0" fontId="13" fillId="4" borderId="12" xfId="12" applyFont="1" applyFill="1" applyBorder="1" applyAlignment="1">
      <alignment horizontal="center" vertical="center" wrapText="1"/>
    </xf>
    <xf numFmtId="0" fontId="13" fillId="4" borderId="1" xfId="12" applyFont="1" applyFill="1" applyBorder="1" applyAlignment="1">
      <alignment horizontal="center" vertical="center" wrapText="1"/>
    </xf>
    <xf numFmtId="0" fontId="13" fillId="4" borderId="10" xfId="12" applyFont="1" applyFill="1" applyBorder="1" applyAlignment="1">
      <alignment horizontal="center" vertical="center" wrapText="1"/>
    </xf>
    <xf numFmtId="0" fontId="12" fillId="0" borderId="12" xfId="12" applyFont="1" applyBorder="1" applyAlignment="1">
      <alignment horizontal="center" vertical="center"/>
    </xf>
    <xf numFmtId="0" fontId="11" fillId="23" borderId="15" xfId="12" applyFont="1" applyFill="1" applyBorder="1" applyAlignment="1">
      <alignment horizontal="center" vertical="center"/>
    </xf>
    <xf numFmtId="0" fontId="11" fillId="23" borderId="14" xfId="12" applyFont="1" applyFill="1" applyBorder="1" applyAlignment="1">
      <alignment horizontal="center" vertical="center"/>
    </xf>
    <xf numFmtId="0" fontId="11" fillId="23" borderId="15" xfId="12" applyFont="1" applyFill="1" applyBorder="1" applyAlignment="1">
      <alignment horizontal="center" vertical="center" wrapText="1"/>
    </xf>
    <xf numFmtId="0" fontId="12" fillId="23" borderId="15" xfId="12" applyFont="1" applyFill="1" applyBorder="1"/>
    <xf numFmtId="0" fontId="11" fillId="23" borderId="32" xfId="12" applyFont="1" applyFill="1" applyBorder="1" applyAlignment="1">
      <alignment horizontal="center" vertical="center" wrapText="1"/>
    </xf>
  </cellXfs>
  <cellStyles count="15">
    <cellStyle name="Good 2" xfId="5"/>
    <cellStyle name="Hyperlink" xfId="1" builtinId="8"/>
    <cellStyle name="Hyperlink 2" xfId="13"/>
    <cellStyle name="Normal" xfId="0" builtinId="0"/>
    <cellStyle name="Normal 10 2" xfId="9"/>
    <cellStyle name="Normal 2" xfId="2"/>
    <cellStyle name="Normal 2 2" xfId="3"/>
    <cellStyle name="Normal 2 2 2" xfId="10"/>
    <cellStyle name="Normal 2 2 2 2" xfId="14"/>
    <cellStyle name="Normal 2 2 4" xfId="8"/>
    <cellStyle name="Normal 2 3" xfId="11"/>
    <cellStyle name="Normal 3" xfId="12"/>
    <cellStyle name="Normal 4 2" xfId="7"/>
    <cellStyle name="Normal 5" xfId="4"/>
    <cellStyle name="TableStyleLight1" xfId="6"/>
  </cellStyles>
  <dxfs count="0"/>
  <tableStyles count="0" defaultTableStyle="TableStyleMedium2" defaultPivotStyle="PivotStyleLight16"/>
  <colors>
    <mruColors>
      <color rgb="FFE31837"/>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png"/><Relationship Id="rId39" Type="http://schemas.openxmlformats.org/officeDocument/2006/relationships/image" Target="../media/image46.png"/><Relationship Id="rId3" Type="http://schemas.openxmlformats.org/officeDocument/2006/relationships/image" Target="../media/image10.png"/><Relationship Id="rId21" Type="http://schemas.openxmlformats.org/officeDocument/2006/relationships/image" Target="../media/image28.png"/><Relationship Id="rId34" Type="http://schemas.openxmlformats.org/officeDocument/2006/relationships/image" Target="../media/image41.png"/><Relationship Id="rId42" Type="http://schemas.openxmlformats.org/officeDocument/2006/relationships/image" Target="../media/image49.png"/><Relationship Id="rId47" Type="http://schemas.openxmlformats.org/officeDocument/2006/relationships/image" Target="../media/image54.png"/><Relationship Id="rId50" Type="http://schemas.openxmlformats.org/officeDocument/2006/relationships/image" Target="../media/image5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2.png"/><Relationship Id="rId33" Type="http://schemas.openxmlformats.org/officeDocument/2006/relationships/image" Target="../media/image40.png"/><Relationship Id="rId38" Type="http://schemas.openxmlformats.org/officeDocument/2006/relationships/image" Target="../media/image45.png"/><Relationship Id="rId46" Type="http://schemas.openxmlformats.org/officeDocument/2006/relationships/image" Target="../media/image53.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7.png"/><Relationship Id="rId29" Type="http://schemas.openxmlformats.org/officeDocument/2006/relationships/image" Target="../media/image36.png"/><Relationship Id="rId41" Type="http://schemas.openxmlformats.org/officeDocument/2006/relationships/image" Target="../media/image48.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png"/><Relationship Id="rId40" Type="http://schemas.openxmlformats.org/officeDocument/2006/relationships/image" Target="../media/image47.png"/><Relationship Id="rId45" Type="http://schemas.openxmlformats.org/officeDocument/2006/relationships/image" Target="../media/image52.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3.png"/><Relationship Id="rId49" Type="http://schemas.openxmlformats.org/officeDocument/2006/relationships/image" Target="../media/image56.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4" Type="http://schemas.openxmlformats.org/officeDocument/2006/relationships/image" Target="../media/image51.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png"/><Relationship Id="rId35" Type="http://schemas.openxmlformats.org/officeDocument/2006/relationships/image" Target="../media/image42.png"/><Relationship Id="rId43" Type="http://schemas.openxmlformats.org/officeDocument/2006/relationships/image" Target="../media/image50.png"/><Relationship Id="rId48" Type="http://schemas.openxmlformats.org/officeDocument/2006/relationships/image" Target="../media/image55.png"/><Relationship Id="rId8"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7</xdr:col>
      <xdr:colOff>0</xdr:colOff>
      <xdr:row>7</xdr:row>
      <xdr:rowOff>152400</xdr:rowOff>
    </xdr:from>
    <xdr:ext cx="1400175" cy="514350"/>
    <xdr:sp macro="" textlink="">
      <xdr:nvSpPr>
        <xdr:cNvPr id="2"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3"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4"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5"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6"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7"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8"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9"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10"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11"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12"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13"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14"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15"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0</xdr:rowOff>
    </xdr:from>
    <xdr:ext cx="1400175" cy="514350"/>
    <xdr:sp macro="" textlink="">
      <xdr:nvSpPr>
        <xdr:cNvPr id="16" name="Object 3" hidden="1">
          <a:extLst>
            <a:ext uri="{63B3BB69-23CF-44E3-9099-C40C66FF867C}">
              <a14:compatExt xmlns:a14="http://schemas.microsoft.com/office/drawing/2010/main" spid="_x0000_s12291"/>
            </a:ext>
          </a:extLst>
        </xdr:cNvPr>
        <xdr:cNvSpPr/>
      </xdr:nvSpPr>
      <xdr:spPr bwMode="auto">
        <a:xfrm>
          <a:off x="13535025" y="13716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17"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18"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19"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20"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21"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22"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23"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24"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25"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26"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27"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28"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29"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30"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31"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32"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33"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152400</xdr:rowOff>
    </xdr:from>
    <xdr:ext cx="1400175" cy="514350"/>
    <xdr:sp macro="" textlink="">
      <xdr:nvSpPr>
        <xdr:cNvPr id="34" name="Object 3" hidden="1">
          <a:extLst>
            <a:ext uri="{63B3BB69-23CF-44E3-9099-C40C66FF867C}">
              <a14:compatExt xmlns:a14="http://schemas.microsoft.com/office/drawing/2010/main" spid="_x0000_s12291"/>
            </a:ext>
          </a:extLst>
        </xdr:cNvPr>
        <xdr:cNvSpPr/>
      </xdr:nvSpPr>
      <xdr:spPr bwMode="auto">
        <a:xfrm>
          <a:off x="13535025" y="15240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7</xdr:row>
      <xdr:rowOff>0</xdr:rowOff>
    </xdr:from>
    <xdr:ext cx="1400175" cy="514350"/>
    <xdr:sp macro="" textlink="">
      <xdr:nvSpPr>
        <xdr:cNvPr id="35" name="Object 3" hidden="1">
          <a:extLst>
            <a:ext uri="{63B3BB69-23CF-44E3-9099-C40C66FF867C}">
              <a14:compatExt xmlns:a14="http://schemas.microsoft.com/office/drawing/2010/main" spid="_x0000_s12291"/>
            </a:ext>
          </a:extLst>
        </xdr:cNvPr>
        <xdr:cNvSpPr/>
      </xdr:nvSpPr>
      <xdr:spPr bwMode="auto">
        <a:xfrm>
          <a:off x="13535025" y="137160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36"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37"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38"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39"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40"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41"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42"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43"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44"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45"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46"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47"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48"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49"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50"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51"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52"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53"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54"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55"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56"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57"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58"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59"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0"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1"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62"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63"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64"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5"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6"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7"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8"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69"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70"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71"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12</xdr:row>
      <xdr:rowOff>0</xdr:rowOff>
    </xdr:from>
    <xdr:ext cx="1400175" cy="514350"/>
    <xdr:sp macro="" textlink="">
      <xdr:nvSpPr>
        <xdr:cNvPr id="72" name="Object 3" hidden="1">
          <a:extLst>
            <a:ext uri="{63B3BB69-23CF-44E3-9099-C40C66FF867C}">
              <a14:compatExt xmlns:a14="http://schemas.microsoft.com/office/drawing/2010/main" spid="_x0000_s12291"/>
            </a:ext>
          </a:extLst>
        </xdr:cNvPr>
        <xdr:cNvSpPr/>
      </xdr:nvSpPr>
      <xdr:spPr bwMode="auto">
        <a:xfrm>
          <a:off x="13535025" y="2838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73"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74"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75"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76"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77"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78"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79"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80"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81"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82"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152400</xdr:rowOff>
    </xdr:from>
    <xdr:ext cx="1400175" cy="514350"/>
    <xdr:sp macro="" textlink="">
      <xdr:nvSpPr>
        <xdr:cNvPr id="83" name="Object 3" hidden="1">
          <a:extLst>
            <a:ext uri="{63B3BB69-23CF-44E3-9099-C40C66FF867C}">
              <a14:compatExt xmlns:a14="http://schemas.microsoft.com/office/drawing/2010/main" spid="_x0000_s12291"/>
            </a:ext>
          </a:extLst>
        </xdr:cNvPr>
        <xdr:cNvSpPr/>
      </xdr:nvSpPr>
      <xdr:spPr bwMode="auto">
        <a:xfrm>
          <a:off x="13535025" y="16954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10</xdr:row>
      <xdr:rowOff>0</xdr:rowOff>
    </xdr:from>
    <xdr:ext cx="1400175" cy="514350"/>
    <xdr:sp macro="" textlink="">
      <xdr:nvSpPr>
        <xdr:cNvPr id="84" name="Object 3" hidden="1">
          <a:extLst>
            <a:ext uri="{63B3BB69-23CF-44E3-9099-C40C66FF867C}">
              <a14:compatExt xmlns:a14="http://schemas.microsoft.com/office/drawing/2010/main" spid="_x0000_s12291"/>
            </a:ext>
          </a:extLst>
        </xdr:cNvPr>
        <xdr:cNvSpPr/>
      </xdr:nvSpPr>
      <xdr:spPr bwMode="auto">
        <a:xfrm>
          <a:off x="13535025" y="1543050"/>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85"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86"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87"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88"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89"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90"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152400</xdr:rowOff>
    </xdr:from>
    <xdr:ext cx="1400175" cy="514350"/>
    <xdr:sp macro="" textlink="">
      <xdr:nvSpPr>
        <xdr:cNvPr id="91" name="Object 3" hidden="1">
          <a:extLst>
            <a:ext uri="{63B3BB69-23CF-44E3-9099-C40C66FF867C}">
              <a14:compatExt xmlns:a14="http://schemas.microsoft.com/office/drawing/2010/main" spid="_x0000_s12291"/>
            </a:ext>
          </a:extLst>
        </xdr:cNvPr>
        <xdr:cNvSpPr/>
      </xdr:nvSpPr>
      <xdr:spPr bwMode="auto">
        <a:xfrm>
          <a:off x="13535025" y="21812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7</xdr:col>
      <xdr:colOff>0</xdr:colOff>
      <xdr:row>11</xdr:row>
      <xdr:rowOff>0</xdr:rowOff>
    </xdr:from>
    <xdr:ext cx="1400175" cy="514350"/>
    <xdr:sp macro="" textlink="">
      <xdr:nvSpPr>
        <xdr:cNvPr id="92" name="Object 3" hidden="1">
          <a:extLst>
            <a:ext uri="{63B3BB69-23CF-44E3-9099-C40C66FF867C}">
              <a14:compatExt xmlns:a14="http://schemas.microsoft.com/office/drawing/2010/main" spid="_x0000_s12291"/>
            </a:ext>
          </a:extLst>
        </xdr:cNvPr>
        <xdr:cNvSpPr/>
      </xdr:nvSpPr>
      <xdr:spPr bwMode="auto">
        <a:xfrm>
          <a:off x="13535025" y="2028825"/>
          <a:ext cx="1400175" cy="514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oneCellAnchor>
  <xdr:oneCellAnchor>
    <xdr:from>
      <xdr:col>6</xdr:col>
      <xdr:colOff>0</xdr:colOff>
      <xdr:row>10</xdr:row>
      <xdr:rowOff>0</xdr:rowOff>
    </xdr:from>
    <xdr:ext cx="1400175" cy="514350"/>
    <xdr:sp macro="" textlink="">
      <xdr:nvSpPr>
        <xdr:cNvPr id="93" name="Object 3" hidden="1">
          <a:extLst>
            <a:ext uri="{63B3BB69-23CF-44E3-9099-C40C66FF867C}">
              <a14:compatExt xmlns:a14="http://schemas.microsoft.com/office/drawing/2010/main" spid="_x0000_s12291"/>
            </a:ext>
          </a:extLst>
        </xdr:cNvPr>
        <xdr:cNvSpPr/>
      </xdr:nvSpPr>
      <xdr:spPr bwMode="auto">
        <a:xfrm>
          <a:off x="10506075" y="2743200"/>
          <a:ext cx="1400175" cy="514350"/>
        </a:xfrm>
        <a:prstGeom prst="rect">
          <a:avLst/>
        </a:prstGeom>
        <a:solidFill>
          <a:srgbClr val="FFFFFF"/>
        </a:solidFill>
        <a:ln w="9525">
          <a:solidFill>
            <a:srgbClr val="000000"/>
          </a:solid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2</xdr:row>
      <xdr:rowOff>38100</xdr:rowOff>
    </xdr:from>
    <xdr:to>
      <xdr:col>13</xdr:col>
      <xdr:colOff>227624</xdr:colOff>
      <xdr:row>19</xdr:row>
      <xdr:rowOff>47219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2900" y="428625"/>
          <a:ext cx="7809524" cy="3247619"/>
        </a:xfrm>
        <a:prstGeom prst="rect">
          <a:avLst/>
        </a:prstGeom>
        <a:ln>
          <a:solidFill>
            <a:schemeClr val="tx1"/>
          </a:solidFill>
        </a:ln>
      </xdr:spPr>
    </xdr:pic>
    <xdr:clientData/>
  </xdr:twoCellAnchor>
  <xdr:twoCellAnchor editAs="oneCell">
    <xdr:from>
      <xdr:col>13</xdr:col>
      <xdr:colOff>321450</xdr:colOff>
      <xdr:row>2</xdr:row>
      <xdr:rowOff>64275</xdr:rowOff>
    </xdr:from>
    <xdr:to>
      <xdr:col>30</xdr:col>
      <xdr:colOff>16650</xdr:colOff>
      <xdr:row>13</xdr:row>
      <xdr:rowOff>117931</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46250" y="454800"/>
          <a:ext cx="10058400" cy="2149156"/>
        </a:xfrm>
        <a:prstGeom prst="rect">
          <a:avLst/>
        </a:prstGeom>
        <a:ln>
          <a:solidFill>
            <a:schemeClr val="tx1"/>
          </a:solidFill>
        </a:ln>
      </xdr:spPr>
    </xdr:pic>
    <xdr:clientData/>
  </xdr:twoCellAnchor>
  <xdr:twoCellAnchor editAs="oneCell">
    <xdr:from>
      <xdr:col>0</xdr:col>
      <xdr:colOff>381000</xdr:colOff>
      <xdr:row>20</xdr:row>
      <xdr:rowOff>52350</xdr:rowOff>
    </xdr:from>
    <xdr:to>
      <xdr:col>8</xdr:col>
      <xdr:colOff>218486</xdr:colOff>
      <xdr:row>33</xdr:row>
      <xdr:rowOff>128231</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 y="3871875"/>
          <a:ext cx="4714286" cy="2552381"/>
        </a:xfrm>
        <a:prstGeom prst="rect">
          <a:avLst/>
        </a:prstGeom>
        <a:ln>
          <a:solidFill>
            <a:schemeClr val="tx1"/>
          </a:solidFill>
        </a:ln>
      </xdr:spPr>
    </xdr:pic>
    <xdr:clientData/>
  </xdr:twoCellAnchor>
  <xdr:twoCellAnchor editAs="oneCell">
    <xdr:from>
      <xdr:col>5</xdr:col>
      <xdr:colOff>438150</xdr:colOff>
      <xdr:row>36</xdr:row>
      <xdr:rowOff>114300</xdr:rowOff>
    </xdr:from>
    <xdr:to>
      <xdr:col>22</xdr:col>
      <xdr:colOff>133350</xdr:colOff>
      <xdr:row>48</xdr:row>
      <xdr:rowOff>22860</xdr:rowOff>
    </xdr:to>
    <xdr:pic>
      <xdr:nvPicPr>
        <xdr:cNvPr id="5"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86150" y="7000875"/>
          <a:ext cx="10058400" cy="2194560"/>
        </a:xfrm>
        <a:prstGeom prst="rect">
          <a:avLst/>
        </a:prstGeom>
        <a:ln>
          <a:solidFill>
            <a:schemeClr val="tx1"/>
          </a:solidFill>
        </a:ln>
      </xdr:spPr>
    </xdr:pic>
    <xdr:clientData/>
  </xdr:twoCellAnchor>
  <xdr:twoCellAnchor editAs="oneCell">
    <xdr:from>
      <xdr:col>0</xdr:col>
      <xdr:colOff>330975</xdr:colOff>
      <xdr:row>36</xdr:row>
      <xdr:rowOff>83325</xdr:rowOff>
    </xdr:from>
    <xdr:to>
      <xdr:col>5</xdr:col>
      <xdr:colOff>330594</xdr:colOff>
      <xdr:row>48</xdr:row>
      <xdr:rowOff>83039</xdr:rowOff>
    </xdr:to>
    <xdr:pic>
      <xdr:nvPicPr>
        <xdr:cNvPr id="6" name="Picture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0975" y="6969900"/>
          <a:ext cx="3047619" cy="2285714"/>
        </a:xfrm>
        <a:prstGeom prst="rect">
          <a:avLst/>
        </a:prstGeom>
        <a:ln>
          <a:solidFill>
            <a:schemeClr val="tx1"/>
          </a:solidFill>
        </a:ln>
      </xdr:spPr>
    </xdr:pic>
    <xdr:clientData/>
  </xdr:twoCellAnchor>
  <xdr:twoCellAnchor editAs="oneCell">
    <xdr:from>
      <xdr:col>1</xdr:col>
      <xdr:colOff>0</xdr:colOff>
      <xdr:row>51</xdr:row>
      <xdr:rowOff>0</xdr:rowOff>
    </xdr:from>
    <xdr:to>
      <xdr:col>5</xdr:col>
      <xdr:colOff>552076</xdr:colOff>
      <xdr:row>58</xdr:row>
      <xdr:rowOff>104595</xdr:rowOff>
    </xdr:to>
    <xdr:pic>
      <xdr:nvPicPr>
        <xdr:cNvPr id="7" name="Picture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09600" y="9763125"/>
          <a:ext cx="2990476" cy="1438095"/>
        </a:xfrm>
        <a:prstGeom prst="rect">
          <a:avLst/>
        </a:prstGeom>
        <a:ln>
          <a:solidFill>
            <a:schemeClr val="tx1"/>
          </a:solidFill>
        </a:ln>
      </xdr:spPr>
    </xdr:pic>
    <xdr:clientData/>
  </xdr:twoCellAnchor>
  <xdr:twoCellAnchor editAs="oneCell">
    <xdr:from>
      <xdr:col>6</xdr:col>
      <xdr:colOff>121425</xdr:colOff>
      <xdr:row>51</xdr:row>
      <xdr:rowOff>7125</xdr:rowOff>
    </xdr:from>
    <xdr:to>
      <xdr:col>14</xdr:col>
      <xdr:colOff>425577</xdr:colOff>
      <xdr:row>60</xdr:row>
      <xdr:rowOff>45006</xdr:rowOff>
    </xdr:to>
    <xdr:pic>
      <xdr:nvPicPr>
        <xdr:cNvPr id="8" name="Picture 7"/>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779025" y="9770250"/>
          <a:ext cx="5180952" cy="1752381"/>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129646</xdr:colOff>
      <xdr:row>26</xdr:row>
      <xdr:rowOff>18520</xdr:rowOff>
    </xdr:from>
    <xdr:to>
      <xdr:col>9</xdr:col>
      <xdr:colOff>3520122</xdr:colOff>
      <xdr:row>26</xdr:row>
      <xdr:rowOff>2961324</xdr:rowOff>
    </xdr:to>
    <xdr:pic>
      <xdr:nvPicPr>
        <xdr:cNvPr id="15" name="Picture 14"/>
        <xdr:cNvPicPr>
          <a:picLocks noChangeAspect="1"/>
        </xdr:cNvPicPr>
      </xdr:nvPicPr>
      <xdr:blipFill>
        <a:blip xmlns:r="http://schemas.openxmlformats.org/officeDocument/2006/relationships" r:embed="rId1"/>
        <a:stretch>
          <a:fillRect/>
        </a:stretch>
      </xdr:blipFill>
      <xdr:spPr>
        <a:xfrm>
          <a:off x="8330671" y="34556170"/>
          <a:ext cx="3390476" cy="2942804"/>
        </a:xfrm>
        <a:prstGeom prst="rect">
          <a:avLst/>
        </a:prstGeom>
      </xdr:spPr>
    </xdr:pic>
    <xdr:clientData/>
  </xdr:twoCellAnchor>
  <xdr:twoCellAnchor editAs="oneCell">
    <xdr:from>
      <xdr:col>9</xdr:col>
      <xdr:colOff>500062</xdr:colOff>
      <xdr:row>27</xdr:row>
      <xdr:rowOff>59532</xdr:rowOff>
    </xdr:from>
    <xdr:to>
      <xdr:col>9</xdr:col>
      <xdr:colOff>3357205</xdr:colOff>
      <xdr:row>27</xdr:row>
      <xdr:rowOff>1154770</xdr:rowOff>
    </xdr:to>
    <xdr:pic>
      <xdr:nvPicPr>
        <xdr:cNvPr id="16" name="Picture 15"/>
        <xdr:cNvPicPr>
          <a:picLocks noChangeAspect="1"/>
        </xdr:cNvPicPr>
      </xdr:nvPicPr>
      <xdr:blipFill>
        <a:blip xmlns:r="http://schemas.openxmlformats.org/officeDocument/2006/relationships" r:embed="rId2"/>
        <a:stretch>
          <a:fillRect/>
        </a:stretch>
      </xdr:blipFill>
      <xdr:spPr>
        <a:xfrm>
          <a:off x="8701087" y="38111907"/>
          <a:ext cx="2857143" cy="1095238"/>
        </a:xfrm>
        <a:prstGeom prst="rect">
          <a:avLst/>
        </a:prstGeom>
      </xdr:spPr>
    </xdr:pic>
    <xdr:clientData/>
  </xdr:twoCellAnchor>
  <xdr:twoCellAnchor editAs="oneCell">
    <xdr:from>
      <xdr:col>9</xdr:col>
      <xdr:colOff>412750</xdr:colOff>
      <xdr:row>28</xdr:row>
      <xdr:rowOff>333375</xdr:rowOff>
    </xdr:from>
    <xdr:to>
      <xdr:col>9</xdr:col>
      <xdr:colOff>3269893</xdr:colOff>
      <xdr:row>28</xdr:row>
      <xdr:rowOff>1428613</xdr:rowOff>
    </xdr:to>
    <xdr:pic>
      <xdr:nvPicPr>
        <xdr:cNvPr id="17" name="Picture 16"/>
        <xdr:cNvPicPr>
          <a:picLocks noChangeAspect="1"/>
        </xdr:cNvPicPr>
      </xdr:nvPicPr>
      <xdr:blipFill>
        <a:blip xmlns:r="http://schemas.openxmlformats.org/officeDocument/2006/relationships" r:embed="rId2"/>
        <a:stretch>
          <a:fillRect/>
        </a:stretch>
      </xdr:blipFill>
      <xdr:spPr>
        <a:xfrm>
          <a:off x="8613775" y="39576375"/>
          <a:ext cx="2857143" cy="1095238"/>
        </a:xfrm>
        <a:prstGeom prst="rect">
          <a:avLst/>
        </a:prstGeom>
      </xdr:spPr>
    </xdr:pic>
    <xdr:clientData/>
  </xdr:twoCellAnchor>
  <xdr:twoCellAnchor editAs="oneCell">
    <xdr:from>
      <xdr:col>10</xdr:col>
      <xdr:colOff>343959</xdr:colOff>
      <xdr:row>26</xdr:row>
      <xdr:rowOff>63500</xdr:rowOff>
    </xdr:from>
    <xdr:to>
      <xdr:col>10</xdr:col>
      <xdr:colOff>4105864</xdr:colOff>
      <xdr:row>26</xdr:row>
      <xdr:rowOff>2663500</xdr:rowOff>
    </xdr:to>
    <xdr:pic>
      <xdr:nvPicPr>
        <xdr:cNvPr id="33" name="Picture 32"/>
        <xdr:cNvPicPr>
          <a:picLocks noChangeAspect="1"/>
        </xdr:cNvPicPr>
      </xdr:nvPicPr>
      <xdr:blipFill>
        <a:blip xmlns:r="http://schemas.openxmlformats.org/officeDocument/2006/relationships" r:embed="rId3"/>
        <a:stretch>
          <a:fillRect/>
        </a:stretch>
      </xdr:blipFill>
      <xdr:spPr>
        <a:xfrm>
          <a:off x="12688359" y="34601150"/>
          <a:ext cx="3761905" cy="2600000"/>
        </a:xfrm>
        <a:prstGeom prst="rect">
          <a:avLst/>
        </a:prstGeom>
      </xdr:spPr>
    </xdr:pic>
    <xdr:clientData/>
  </xdr:twoCellAnchor>
  <xdr:twoCellAnchor editAs="oneCell">
    <xdr:from>
      <xdr:col>10</xdr:col>
      <xdr:colOff>511969</xdr:colOff>
      <xdr:row>27</xdr:row>
      <xdr:rowOff>166688</xdr:rowOff>
    </xdr:from>
    <xdr:to>
      <xdr:col>10</xdr:col>
      <xdr:colOff>3635779</xdr:colOff>
      <xdr:row>27</xdr:row>
      <xdr:rowOff>890498</xdr:rowOff>
    </xdr:to>
    <xdr:pic>
      <xdr:nvPicPr>
        <xdr:cNvPr id="34" name="Picture 33"/>
        <xdr:cNvPicPr>
          <a:picLocks noChangeAspect="1"/>
        </xdr:cNvPicPr>
      </xdr:nvPicPr>
      <xdr:blipFill>
        <a:blip xmlns:r="http://schemas.openxmlformats.org/officeDocument/2006/relationships" r:embed="rId4"/>
        <a:stretch>
          <a:fillRect/>
        </a:stretch>
      </xdr:blipFill>
      <xdr:spPr>
        <a:xfrm>
          <a:off x="12856369" y="38219063"/>
          <a:ext cx="3123810" cy="723810"/>
        </a:xfrm>
        <a:prstGeom prst="rect">
          <a:avLst/>
        </a:prstGeom>
      </xdr:spPr>
    </xdr:pic>
    <xdr:clientData/>
  </xdr:twoCellAnchor>
  <xdr:twoCellAnchor editAs="oneCell">
    <xdr:from>
      <xdr:col>10</xdr:col>
      <xdr:colOff>452437</xdr:colOff>
      <xdr:row>28</xdr:row>
      <xdr:rowOff>23813</xdr:rowOff>
    </xdr:from>
    <xdr:to>
      <xdr:col>10</xdr:col>
      <xdr:colOff>3576247</xdr:colOff>
      <xdr:row>28</xdr:row>
      <xdr:rowOff>747623</xdr:rowOff>
    </xdr:to>
    <xdr:pic>
      <xdr:nvPicPr>
        <xdr:cNvPr id="35" name="Picture 34"/>
        <xdr:cNvPicPr>
          <a:picLocks noChangeAspect="1"/>
        </xdr:cNvPicPr>
      </xdr:nvPicPr>
      <xdr:blipFill>
        <a:blip xmlns:r="http://schemas.openxmlformats.org/officeDocument/2006/relationships" r:embed="rId4"/>
        <a:stretch>
          <a:fillRect/>
        </a:stretch>
      </xdr:blipFill>
      <xdr:spPr>
        <a:xfrm>
          <a:off x="12796837" y="39266813"/>
          <a:ext cx="3123810" cy="723810"/>
        </a:xfrm>
        <a:prstGeom prst="rect">
          <a:avLst/>
        </a:prstGeom>
      </xdr:spPr>
    </xdr:pic>
    <xdr:clientData/>
  </xdr:twoCellAnchor>
  <xdr:twoCellAnchor editAs="oneCell">
    <xdr:from>
      <xdr:col>11</xdr:col>
      <xdr:colOff>243416</xdr:colOff>
      <xdr:row>26</xdr:row>
      <xdr:rowOff>148166</xdr:rowOff>
    </xdr:from>
    <xdr:to>
      <xdr:col>11</xdr:col>
      <xdr:colOff>3557702</xdr:colOff>
      <xdr:row>26</xdr:row>
      <xdr:rowOff>2481499</xdr:rowOff>
    </xdr:to>
    <xdr:pic>
      <xdr:nvPicPr>
        <xdr:cNvPr id="49" name="Picture 48"/>
        <xdr:cNvPicPr>
          <a:picLocks noChangeAspect="1"/>
        </xdr:cNvPicPr>
      </xdr:nvPicPr>
      <xdr:blipFill>
        <a:blip xmlns:r="http://schemas.openxmlformats.org/officeDocument/2006/relationships" r:embed="rId5"/>
        <a:stretch>
          <a:fillRect/>
        </a:stretch>
      </xdr:blipFill>
      <xdr:spPr>
        <a:xfrm>
          <a:off x="17045516" y="34685816"/>
          <a:ext cx="3314286" cy="2333333"/>
        </a:xfrm>
        <a:prstGeom prst="rect">
          <a:avLst/>
        </a:prstGeom>
      </xdr:spPr>
    </xdr:pic>
    <xdr:clientData/>
  </xdr:twoCellAnchor>
  <xdr:twoCellAnchor editAs="oneCell">
    <xdr:from>
      <xdr:col>11</xdr:col>
      <xdr:colOff>254000</xdr:colOff>
      <xdr:row>27</xdr:row>
      <xdr:rowOff>21167</xdr:rowOff>
    </xdr:from>
    <xdr:to>
      <xdr:col>11</xdr:col>
      <xdr:colOff>3187334</xdr:colOff>
      <xdr:row>27</xdr:row>
      <xdr:rowOff>754500</xdr:rowOff>
    </xdr:to>
    <xdr:pic>
      <xdr:nvPicPr>
        <xdr:cNvPr id="50" name="Picture 49"/>
        <xdr:cNvPicPr>
          <a:picLocks noChangeAspect="1"/>
        </xdr:cNvPicPr>
      </xdr:nvPicPr>
      <xdr:blipFill>
        <a:blip xmlns:r="http://schemas.openxmlformats.org/officeDocument/2006/relationships" r:embed="rId6"/>
        <a:stretch>
          <a:fillRect/>
        </a:stretch>
      </xdr:blipFill>
      <xdr:spPr>
        <a:xfrm>
          <a:off x="17056100" y="38073542"/>
          <a:ext cx="2933334" cy="733333"/>
        </a:xfrm>
        <a:prstGeom prst="rect">
          <a:avLst/>
        </a:prstGeom>
      </xdr:spPr>
    </xdr:pic>
    <xdr:clientData/>
  </xdr:twoCellAnchor>
  <xdr:twoCellAnchor editAs="oneCell">
    <xdr:from>
      <xdr:col>11</xdr:col>
      <xdr:colOff>137583</xdr:colOff>
      <xdr:row>28</xdr:row>
      <xdr:rowOff>349250</xdr:rowOff>
    </xdr:from>
    <xdr:to>
      <xdr:col>11</xdr:col>
      <xdr:colOff>3070917</xdr:colOff>
      <xdr:row>28</xdr:row>
      <xdr:rowOff>1082583</xdr:rowOff>
    </xdr:to>
    <xdr:pic>
      <xdr:nvPicPr>
        <xdr:cNvPr id="51" name="Picture 50"/>
        <xdr:cNvPicPr>
          <a:picLocks noChangeAspect="1"/>
        </xdr:cNvPicPr>
      </xdr:nvPicPr>
      <xdr:blipFill>
        <a:blip xmlns:r="http://schemas.openxmlformats.org/officeDocument/2006/relationships" r:embed="rId6"/>
        <a:stretch>
          <a:fillRect/>
        </a:stretch>
      </xdr:blipFill>
      <xdr:spPr>
        <a:xfrm>
          <a:off x="16939683" y="39592250"/>
          <a:ext cx="2933334" cy="733333"/>
        </a:xfrm>
        <a:prstGeom prst="rect">
          <a:avLst/>
        </a:prstGeom>
      </xdr:spPr>
    </xdr:pic>
    <xdr:clientData/>
  </xdr:twoCellAnchor>
  <xdr:twoCellAnchor editAs="oneCell">
    <xdr:from>
      <xdr:col>9</xdr:col>
      <xdr:colOff>0</xdr:colOff>
      <xdr:row>1</xdr:row>
      <xdr:rowOff>0</xdr:rowOff>
    </xdr:from>
    <xdr:to>
      <xdr:col>9</xdr:col>
      <xdr:colOff>7655033</xdr:colOff>
      <xdr:row>1</xdr:row>
      <xdr:rowOff>1270000</xdr:rowOff>
    </xdr:to>
    <xdr:pic>
      <xdr:nvPicPr>
        <xdr:cNvPr id="53" name="Picture 52"/>
        <xdr:cNvPicPr>
          <a:picLocks noChangeAspect="1"/>
        </xdr:cNvPicPr>
      </xdr:nvPicPr>
      <xdr:blipFill>
        <a:blip xmlns:r="http://schemas.openxmlformats.org/officeDocument/2006/relationships" r:embed="rId7"/>
        <a:stretch>
          <a:fillRect/>
        </a:stretch>
      </xdr:blipFill>
      <xdr:spPr>
        <a:xfrm>
          <a:off x="8212667" y="687917"/>
          <a:ext cx="7655033" cy="1270000"/>
        </a:xfrm>
        <a:prstGeom prst="rect">
          <a:avLst/>
        </a:prstGeom>
      </xdr:spPr>
    </xdr:pic>
    <xdr:clientData/>
  </xdr:twoCellAnchor>
  <xdr:twoCellAnchor editAs="oneCell">
    <xdr:from>
      <xdr:col>10</xdr:col>
      <xdr:colOff>0</xdr:colOff>
      <xdr:row>1</xdr:row>
      <xdr:rowOff>0</xdr:rowOff>
    </xdr:from>
    <xdr:to>
      <xdr:col>10</xdr:col>
      <xdr:colOff>7666667</xdr:colOff>
      <xdr:row>1</xdr:row>
      <xdr:rowOff>1371429</xdr:rowOff>
    </xdr:to>
    <xdr:pic>
      <xdr:nvPicPr>
        <xdr:cNvPr id="54" name="Picture 53"/>
        <xdr:cNvPicPr>
          <a:picLocks noChangeAspect="1"/>
        </xdr:cNvPicPr>
      </xdr:nvPicPr>
      <xdr:blipFill>
        <a:blip xmlns:r="http://schemas.openxmlformats.org/officeDocument/2006/relationships" r:embed="rId8"/>
        <a:stretch>
          <a:fillRect/>
        </a:stretch>
      </xdr:blipFill>
      <xdr:spPr>
        <a:xfrm>
          <a:off x="16002000" y="698500"/>
          <a:ext cx="7666667" cy="1371429"/>
        </a:xfrm>
        <a:prstGeom prst="rect">
          <a:avLst/>
        </a:prstGeom>
      </xdr:spPr>
    </xdr:pic>
    <xdr:clientData/>
  </xdr:twoCellAnchor>
  <xdr:twoCellAnchor editAs="oneCell">
    <xdr:from>
      <xdr:col>11</xdr:col>
      <xdr:colOff>0</xdr:colOff>
      <xdr:row>1</xdr:row>
      <xdr:rowOff>0</xdr:rowOff>
    </xdr:from>
    <xdr:to>
      <xdr:col>11</xdr:col>
      <xdr:colOff>7628571</xdr:colOff>
      <xdr:row>1</xdr:row>
      <xdr:rowOff>1390476</xdr:rowOff>
    </xdr:to>
    <xdr:pic>
      <xdr:nvPicPr>
        <xdr:cNvPr id="55" name="Picture 54"/>
        <xdr:cNvPicPr>
          <a:picLocks noChangeAspect="1"/>
        </xdr:cNvPicPr>
      </xdr:nvPicPr>
      <xdr:blipFill>
        <a:blip xmlns:r="http://schemas.openxmlformats.org/officeDocument/2006/relationships" r:embed="rId9"/>
        <a:stretch>
          <a:fillRect/>
        </a:stretch>
      </xdr:blipFill>
      <xdr:spPr>
        <a:xfrm>
          <a:off x="23876000" y="698500"/>
          <a:ext cx="7628571" cy="1390476"/>
        </a:xfrm>
        <a:prstGeom prst="rect">
          <a:avLst/>
        </a:prstGeom>
      </xdr:spPr>
    </xdr:pic>
    <xdr:clientData/>
  </xdr:twoCellAnchor>
  <xdr:twoCellAnchor editAs="oneCell">
    <xdr:from>
      <xdr:col>9</xdr:col>
      <xdr:colOff>1</xdr:colOff>
      <xdr:row>2</xdr:row>
      <xdr:rowOff>0</xdr:rowOff>
    </xdr:from>
    <xdr:to>
      <xdr:col>9</xdr:col>
      <xdr:colOff>7759701</xdr:colOff>
      <xdr:row>2</xdr:row>
      <xdr:rowOff>1054857</xdr:rowOff>
    </xdr:to>
    <xdr:pic>
      <xdr:nvPicPr>
        <xdr:cNvPr id="56" name="Picture 55"/>
        <xdr:cNvPicPr>
          <a:picLocks noChangeAspect="1"/>
        </xdr:cNvPicPr>
      </xdr:nvPicPr>
      <xdr:blipFill>
        <a:blip xmlns:r="http://schemas.openxmlformats.org/officeDocument/2006/relationships" r:embed="rId10"/>
        <a:stretch>
          <a:fillRect/>
        </a:stretch>
      </xdr:blipFill>
      <xdr:spPr>
        <a:xfrm>
          <a:off x="8204201" y="3111500"/>
          <a:ext cx="7759700" cy="1054857"/>
        </a:xfrm>
        <a:prstGeom prst="rect">
          <a:avLst/>
        </a:prstGeom>
      </xdr:spPr>
    </xdr:pic>
    <xdr:clientData/>
  </xdr:twoCellAnchor>
  <xdr:twoCellAnchor editAs="oneCell">
    <xdr:from>
      <xdr:col>10</xdr:col>
      <xdr:colOff>1</xdr:colOff>
      <xdr:row>2</xdr:row>
      <xdr:rowOff>0</xdr:rowOff>
    </xdr:from>
    <xdr:to>
      <xdr:col>10</xdr:col>
      <xdr:colOff>7848601</xdr:colOff>
      <xdr:row>2</xdr:row>
      <xdr:rowOff>955545</xdr:rowOff>
    </xdr:to>
    <xdr:pic>
      <xdr:nvPicPr>
        <xdr:cNvPr id="57" name="Picture 56"/>
        <xdr:cNvPicPr>
          <a:picLocks noChangeAspect="1"/>
        </xdr:cNvPicPr>
      </xdr:nvPicPr>
      <xdr:blipFill>
        <a:blip xmlns:r="http://schemas.openxmlformats.org/officeDocument/2006/relationships" r:embed="rId11"/>
        <a:stretch>
          <a:fillRect/>
        </a:stretch>
      </xdr:blipFill>
      <xdr:spPr>
        <a:xfrm>
          <a:off x="16002001" y="3111500"/>
          <a:ext cx="7848600" cy="955545"/>
        </a:xfrm>
        <a:prstGeom prst="rect">
          <a:avLst/>
        </a:prstGeom>
      </xdr:spPr>
    </xdr:pic>
    <xdr:clientData/>
  </xdr:twoCellAnchor>
  <xdr:twoCellAnchor editAs="oneCell">
    <xdr:from>
      <xdr:col>11</xdr:col>
      <xdr:colOff>1</xdr:colOff>
      <xdr:row>2</xdr:row>
      <xdr:rowOff>0</xdr:rowOff>
    </xdr:from>
    <xdr:to>
      <xdr:col>11</xdr:col>
      <xdr:colOff>7937501</xdr:colOff>
      <xdr:row>2</xdr:row>
      <xdr:rowOff>937733</xdr:rowOff>
    </xdr:to>
    <xdr:pic>
      <xdr:nvPicPr>
        <xdr:cNvPr id="58" name="Picture 57"/>
        <xdr:cNvPicPr>
          <a:picLocks noChangeAspect="1"/>
        </xdr:cNvPicPr>
      </xdr:nvPicPr>
      <xdr:blipFill>
        <a:blip xmlns:r="http://schemas.openxmlformats.org/officeDocument/2006/relationships" r:embed="rId12"/>
        <a:stretch>
          <a:fillRect/>
        </a:stretch>
      </xdr:blipFill>
      <xdr:spPr>
        <a:xfrm>
          <a:off x="23876001" y="3111500"/>
          <a:ext cx="7937500" cy="937733"/>
        </a:xfrm>
        <a:prstGeom prst="rect">
          <a:avLst/>
        </a:prstGeom>
      </xdr:spPr>
    </xdr:pic>
    <xdr:clientData/>
  </xdr:twoCellAnchor>
  <xdr:twoCellAnchor editAs="oneCell">
    <xdr:from>
      <xdr:col>9</xdr:col>
      <xdr:colOff>0</xdr:colOff>
      <xdr:row>4</xdr:row>
      <xdr:rowOff>0</xdr:rowOff>
    </xdr:from>
    <xdr:to>
      <xdr:col>9</xdr:col>
      <xdr:colOff>7759700</xdr:colOff>
      <xdr:row>4</xdr:row>
      <xdr:rowOff>1054857</xdr:rowOff>
    </xdr:to>
    <xdr:pic>
      <xdr:nvPicPr>
        <xdr:cNvPr id="59" name="Picture 58"/>
        <xdr:cNvPicPr>
          <a:picLocks noChangeAspect="1"/>
        </xdr:cNvPicPr>
      </xdr:nvPicPr>
      <xdr:blipFill>
        <a:blip xmlns:r="http://schemas.openxmlformats.org/officeDocument/2006/relationships" r:embed="rId10"/>
        <a:stretch>
          <a:fillRect/>
        </a:stretch>
      </xdr:blipFill>
      <xdr:spPr>
        <a:xfrm>
          <a:off x="8204200" y="6781800"/>
          <a:ext cx="7759700" cy="1054857"/>
        </a:xfrm>
        <a:prstGeom prst="rect">
          <a:avLst/>
        </a:prstGeom>
      </xdr:spPr>
    </xdr:pic>
    <xdr:clientData/>
  </xdr:twoCellAnchor>
  <xdr:twoCellAnchor editAs="oneCell">
    <xdr:from>
      <xdr:col>10</xdr:col>
      <xdr:colOff>0</xdr:colOff>
      <xdr:row>4</xdr:row>
      <xdr:rowOff>0</xdr:rowOff>
    </xdr:from>
    <xdr:to>
      <xdr:col>10</xdr:col>
      <xdr:colOff>7848600</xdr:colOff>
      <xdr:row>4</xdr:row>
      <xdr:rowOff>955545</xdr:rowOff>
    </xdr:to>
    <xdr:pic>
      <xdr:nvPicPr>
        <xdr:cNvPr id="60" name="Picture 59"/>
        <xdr:cNvPicPr>
          <a:picLocks noChangeAspect="1"/>
        </xdr:cNvPicPr>
      </xdr:nvPicPr>
      <xdr:blipFill>
        <a:blip xmlns:r="http://schemas.openxmlformats.org/officeDocument/2006/relationships" r:embed="rId11"/>
        <a:stretch>
          <a:fillRect/>
        </a:stretch>
      </xdr:blipFill>
      <xdr:spPr>
        <a:xfrm>
          <a:off x="16002000" y="6781800"/>
          <a:ext cx="7848600" cy="955545"/>
        </a:xfrm>
        <a:prstGeom prst="rect">
          <a:avLst/>
        </a:prstGeom>
      </xdr:spPr>
    </xdr:pic>
    <xdr:clientData/>
  </xdr:twoCellAnchor>
  <xdr:twoCellAnchor editAs="oneCell">
    <xdr:from>
      <xdr:col>11</xdr:col>
      <xdr:colOff>0</xdr:colOff>
      <xdr:row>4</xdr:row>
      <xdr:rowOff>0</xdr:rowOff>
    </xdr:from>
    <xdr:to>
      <xdr:col>11</xdr:col>
      <xdr:colOff>7937500</xdr:colOff>
      <xdr:row>4</xdr:row>
      <xdr:rowOff>937733</xdr:rowOff>
    </xdr:to>
    <xdr:pic>
      <xdr:nvPicPr>
        <xdr:cNvPr id="61" name="Picture 60"/>
        <xdr:cNvPicPr>
          <a:picLocks noChangeAspect="1"/>
        </xdr:cNvPicPr>
      </xdr:nvPicPr>
      <xdr:blipFill>
        <a:blip xmlns:r="http://schemas.openxmlformats.org/officeDocument/2006/relationships" r:embed="rId12"/>
        <a:stretch>
          <a:fillRect/>
        </a:stretch>
      </xdr:blipFill>
      <xdr:spPr>
        <a:xfrm>
          <a:off x="23876000" y="6781800"/>
          <a:ext cx="7937500" cy="937733"/>
        </a:xfrm>
        <a:prstGeom prst="rect">
          <a:avLst/>
        </a:prstGeom>
      </xdr:spPr>
    </xdr:pic>
    <xdr:clientData/>
  </xdr:twoCellAnchor>
  <xdr:twoCellAnchor editAs="oneCell">
    <xdr:from>
      <xdr:col>9</xdr:col>
      <xdr:colOff>0</xdr:colOff>
      <xdr:row>5</xdr:row>
      <xdr:rowOff>0</xdr:rowOff>
    </xdr:from>
    <xdr:to>
      <xdr:col>9</xdr:col>
      <xdr:colOff>7655033</xdr:colOff>
      <xdr:row>5</xdr:row>
      <xdr:rowOff>1270000</xdr:rowOff>
    </xdr:to>
    <xdr:pic>
      <xdr:nvPicPr>
        <xdr:cNvPr id="62" name="Picture 61"/>
        <xdr:cNvPicPr>
          <a:picLocks noChangeAspect="1"/>
        </xdr:cNvPicPr>
      </xdr:nvPicPr>
      <xdr:blipFill>
        <a:blip xmlns:r="http://schemas.openxmlformats.org/officeDocument/2006/relationships" r:embed="rId7"/>
        <a:stretch>
          <a:fillRect/>
        </a:stretch>
      </xdr:blipFill>
      <xdr:spPr>
        <a:xfrm>
          <a:off x="8204200" y="8280400"/>
          <a:ext cx="7655033" cy="1270000"/>
        </a:xfrm>
        <a:prstGeom prst="rect">
          <a:avLst/>
        </a:prstGeom>
      </xdr:spPr>
    </xdr:pic>
    <xdr:clientData/>
  </xdr:twoCellAnchor>
  <xdr:twoCellAnchor editAs="oneCell">
    <xdr:from>
      <xdr:col>10</xdr:col>
      <xdr:colOff>0</xdr:colOff>
      <xdr:row>5</xdr:row>
      <xdr:rowOff>0</xdr:rowOff>
    </xdr:from>
    <xdr:to>
      <xdr:col>10</xdr:col>
      <xdr:colOff>7666667</xdr:colOff>
      <xdr:row>5</xdr:row>
      <xdr:rowOff>1371429</xdr:rowOff>
    </xdr:to>
    <xdr:pic>
      <xdr:nvPicPr>
        <xdr:cNvPr id="63" name="Picture 62"/>
        <xdr:cNvPicPr>
          <a:picLocks noChangeAspect="1"/>
        </xdr:cNvPicPr>
      </xdr:nvPicPr>
      <xdr:blipFill>
        <a:blip xmlns:r="http://schemas.openxmlformats.org/officeDocument/2006/relationships" r:embed="rId8"/>
        <a:stretch>
          <a:fillRect/>
        </a:stretch>
      </xdr:blipFill>
      <xdr:spPr>
        <a:xfrm>
          <a:off x="16002000" y="8280400"/>
          <a:ext cx="7666667" cy="1371429"/>
        </a:xfrm>
        <a:prstGeom prst="rect">
          <a:avLst/>
        </a:prstGeom>
      </xdr:spPr>
    </xdr:pic>
    <xdr:clientData/>
  </xdr:twoCellAnchor>
  <xdr:twoCellAnchor editAs="oneCell">
    <xdr:from>
      <xdr:col>11</xdr:col>
      <xdr:colOff>0</xdr:colOff>
      <xdr:row>5</xdr:row>
      <xdr:rowOff>0</xdr:rowOff>
    </xdr:from>
    <xdr:to>
      <xdr:col>11</xdr:col>
      <xdr:colOff>7628571</xdr:colOff>
      <xdr:row>5</xdr:row>
      <xdr:rowOff>1390476</xdr:rowOff>
    </xdr:to>
    <xdr:pic>
      <xdr:nvPicPr>
        <xdr:cNvPr id="64" name="Picture 63"/>
        <xdr:cNvPicPr>
          <a:picLocks noChangeAspect="1"/>
        </xdr:cNvPicPr>
      </xdr:nvPicPr>
      <xdr:blipFill>
        <a:blip xmlns:r="http://schemas.openxmlformats.org/officeDocument/2006/relationships" r:embed="rId9"/>
        <a:stretch>
          <a:fillRect/>
        </a:stretch>
      </xdr:blipFill>
      <xdr:spPr>
        <a:xfrm>
          <a:off x="23876000" y="8280400"/>
          <a:ext cx="7628571" cy="1390476"/>
        </a:xfrm>
        <a:prstGeom prst="rect">
          <a:avLst/>
        </a:prstGeom>
      </xdr:spPr>
    </xdr:pic>
    <xdr:clientData/>
  </xdr:twoCellAnchor>
  <xdr:twoCellAnchor editAs="oneCell">
    <xdr:from>
      <xdr:col>9</xdr:col>
      <xdr:colOff>0</xdr:colOff>
      <xdr:row>7</xdr:row>
      <xdr:rowOff>1</xdr:rowOff>
    </xdr:from>
    <xdr:to>
      <xdr:col>9</xdr:col>
      <xdr:colOff>6638095</xdr:colOff>
      <xdr:row>7</xdr:row>
      <xdr:rowOff>2120901</xdr:rowOff>
    </xdr:to>
    <xdr:pic>
      <xdr:nvPicPr>
        <xdr:cNvPr id="65" name="Picture 64"/>
        <xdr:cNvPicPr>
          <a:picLocks noChangeAspect="1"/>
        </xdr:cNvPicPr>
      </xdr:nvPicPr>
      <xdr:blipFill>
        <a:blip xmlns:r="http://schemas.openxmlformats.org/officeDocument/2006/relationships" r:embed="rId13"/>
        <a:stretch>
          <a:fillRect/>
        </a:stretch>
      </xdr:blipFill>
      <xdr:spPr>
        <a:xfrm>
          <a:off x="9080500" y="11214101"/>
          <a:ext cx="6638095" cy="2120900"/>
        </a:xfrm>
        <a:prstGeom prst="rect">
          <a:avLst/>
        </a:prstGeom>
      </xdr:spPr>
    </xdr:pic>
    <xdr:clientData/>
  </xdr:twoCellAnchor>
  <xdr:twoCellAnchor editAs="oneCell">
    <xdr:from>
      <xdr:col>9</xdr:col>
      <xdr:colOff>25400</xdr:colOff>
      <xdr:row>7</xdr:row>
      <xdr:rowOff>2463801</xdr:rowOff>
    </xdr:from>
    <xdr:to>
      <xdr:col>9</xdr:col>
      <xdr:colOff>6720638</xdr:colOff>
      <xdr:row>7</xdr:row>
      <xdr:rowOff>4749801</xdr:rowOff>
    </xdr:to>
    <xdr:pic>
      <xdr:nvPicPr>
        <xdr:cNvPr id="66" name="Picture 65"/>
        <xdr:cNvPicPr>
          <a:picLocks noChangeAspect="1"/>
        </xdr:cNvPicPr>
      </xdr:nvPicPr>
      <xdr:blipFill>
        <a:blip xmlns:r="http://schemas.openxmlformats.org/officeDocument/2006/relationships" r:embed="rId14"/>
        <a:stretch>
          <a:fillRect/>
        </a:stretch>
      </xdr:blipFill>
      <xdr:spPr>
        <a:xfrm>
          <a:off x="9105900" y="13677901"/>
          <a:ext cx="6695238" cy="2286000"/>
        </a:xfrm>
        <a:prstGeom prst="rect">
          <a:avLst/>
        </a:prstGeom>
      </xdr:spPr>
    </xdr:pic>
    <xdr:clientData/>
  </xdr:twoCellAnchor>
  <xdr:twoCellAnchor editAs="oneCell">
    <xdr:from>
      <xdr:col>10</xdr:col>
      <xdr:colOff>0</xdr:colOff>
      <xdr:row>7</xdr:row>
      <xdr:rowOff>0</xdr:rowOff>
    </xdr:from>
    <xdr:to>
      <xdr:col>10</xdr:col>
      <xdr:colOff>6657143</xdr:colOff>
      <xdr:row>7</xdr:row>
      <xdr:rowOff>2171700</xdr:rowOff>
    </xdr:to>
    <xdr:pic>
      <xdr:nvPicPr>
        <xdr:cNvPr id="67" name="Picture 66"/>
        <xdr:cNvPicPr>
          <a:picLocks noChangeAspect="1"/>
        </xdr:cNvPicPr>
      </xdr:nvPicPr>
      <xdr:blipFill>
        <a:blip xmlns:r="http://schemas.openxmlformats.org/officeDocument/2006/relationships" r:embed="rId15"/>
        <a:stretch>
          <a:fillRect/>
        </a:stretch>
      </xdr:blipFill>
      <xdr:spPr>
        <a:xfrm>
          <a:off x="17716500" y="11214100"/>
          <a:ext cx="6657143" cy="2171700"/>
        </a:xfrm>
        <a:prstGeom prst="rect">
          <a:avLst/>
        </a:prstGeom>
      </xdr:spPr>
    </xdr:pic>
    <xdr:clientData/>
  </xdr:twoCellAnchor>
  <xdr:twoCellAnchor editAs="oneCell">
    <xdr:from>
      <xdr:col>10</xdr:col>
      <xdr:colOff>38100</xdr:colOff>
      <xdr:row>7</xdr:row>
      <xdr:rowOff>2222500</xdr:rowOff>
    </xdr:from>
    <xdr:to>
      <xdr:col>10</xdr:col>
      <xdr:colOff>6742862</xdr:colOff>
      <xdr:row>7</xdr:row>
      <xdr:rowOff>4689167</xdr:rowOff>
    </xdr:to>
    <xdr:pic>
      <xdr:nvPicPr>
        <xdr:cNvPr id="68" name="Picture 67"/>
        <xdr:cNvPicPr>
          <a:picLocks noChangeAspect="1"/>
        </xdr:cNvPicPr>
      </xdr:nvPicPr>
      <xdr:blipFill>
        <a:blip xmlns:r="http://schemas.openxmlformats.org/officeDocument/2006/relationships" r:embed="rId16"/>
        <a:stretch>
          <a:fillRect/>
        </a:stretch>
      </xdr:blipFill>
      <xdr:spPr>
        <a:xfrm>
          <a:off x="17754600" y="13436600"/>
          <a:ext cx="6704762" cy="2466667"/>
        </a:xfrm>
        <a:prstGeom prst="rect">
          <a:avLst/>
        </a:prstGeom>
      </xdr:spPr>
    </xdr:pic>
    <xdr:clientData/>
  </xdr:twoCellAnchor>
  <xdr:twoCellAnchor editAs="oneCell">
    <xdr:from>
      <xdr:col>11</xdr:col>
      <xdr:colOff>0</xdr:colOff>
      <xdr:row>7</xdr:row>
      <xdr:rowOff>0</xdr:rowOff>
    </xdr:from>
    <xdr:to>
      <xdr:col>11</xdr:col>
      <xdr:colOff>6580952</xdr:colOff>
      <xdr:row>7</xdr:row>
      <xdr:rowOff>2019300</xdr:rowOff>
    </xdr:to>
    <xdr:pic>
      <xdr:nvPicPr>
        <xdr:cNvPr id="69" name="Picture 68"/>
        <xdr:cNvPicPr>
          <a:picLocks noChangeAspect="1"/>
        </xdr:cNvPicPr>
      </xdr:nvPicPr>
      <xdr:blipFill>
        <a:blip xmlns:r="http://schemas.openxmlformats.org/officeDocument/2006/relationships" r:embed="rId17"/>
        <a:stretch>
          <a:fillRect/>
        </a:stretch>
      </xdr:blipFill>
      <xdr:spPr>
        <a:xfrm>
          <a:off x="25590500" y="11214100"/>
          <a:ext cx="6580952" cy="2019300"/>
        </a:xfrm>
        <a:prstGeom prst="rect">
          <a:avLst/>
        </a:prstGeom>
      </xdr:spPr>
    </xdr:pic>
    <xdr:clientData/>
  </xdr:twoCellAnchor>
  <xdr:twoCellAnchor editAs="oneCell">
    <xdr:from>
      <xdr:col>11</xdr:col>
      <xdr:colOff>50800</xdr:colOff>
      <xdr:row>7</xdr:row>
      <xdr:rowOff>2184400</xdr:rowOff>
    </xdr:from>
    <xdr:to>
      <xdr:col>11</xdr:col>
      <xdr:colOff>6755562</xdr:colOff>
      <xdr:row>7</xdr:row>
      <xdr:rowOff>4622495</xdr:rowOff>
    </xdr:to>
    <xdr:pic>
      <xdr:nvPicPr>
        <xdr:cNvPr id="70" name="Picture 69"/>
        <xdr:cNvPicPr>
          <a:picLocks noChangeAspect="1"/>
        </xdr:cNvPicPr>
      </xdr:nvPicPr>
      <xdr:blipFill>
        <a:blip xmlns:r="http://schemas.openxmlformats.org/officeDocument/2006/relationships" r:embed="rId18"/>
        <a:stretch>
          <a:fillRect/>
        </a:stretch>
      </xdr:blipFill>
      <xdr:spPr>
        <a:xfrm>
          <a:off x="25641300" y="13398500"/>
          <a:ext cx="6704762" cy="2438095"/>
        </a:xfrm>
        <a:prstGeom prst="rect">
          <a:avLst/>
        </a:prstGeom>
      </xdr:spPr>
    </xdr:pic>
    <xdr:clientData/>
  </xdr:twoCellAnchor>
  <xdr:twoCellAnchor editAs="oneCell">
    <xdr:from>
      <xdr:col>9</xdr:col>
      <xdr:colOff>0</xdr:colOff>
      <xdr:row>8</xdr:row>
      <xdr:rowOff>0</xdr:rowOff>
    </xdr:from>
    <xdr:to>
      <xdr:col>9</xdr:col>
      <xdr:colOff>7759700</xdr:colOff>
      <xdr:row>8</xdr:row>
      <xdr:rowOff>1054857</xdr:rowOff>
    </xdr:to>
    <xdr:pic>
      <xdr:nvPicPr>
        <xdr:cNvPr id="71" name="Picture 70"/>
        <xdr:cNvPicPr>
          <a:picLocks noChangeAspect="1"/>
        </xdr:cNvPicPr>
      </xdr:nvPicPr>
      <xdr:blipFill>
        <a:blip xmlns:r="http://schemas.openxmlformats.org/officeDocument/2006/relationships" r:embed="rId10"/>
        <a:stretch>
          <a:fillRect/>
        </a:stretch>
      </xdr:blipFill>
      <xdr:spPr>
        <a:xfrm>
          <a:off x="9080500" y="16078200"/>
          <a:ext cx="7759700" cy="1054857"/>
        </a:xfrm>
        <a:prstGeom prst="rect">
          <a:avLst/>
        </a:prstGeom>
      </xdr:spPr>
    </xdr:pic>
    <xdr:clientData/>
  </xdr:twoCellAnchor>
  <xdr:twoCellAnchor editAs="oneCell">
    <xdr:from>
      <xdr:col>10</xdr:col>
      <xdr:colOff>0</xdr:colOff>
      <xdr:row>8</xdr:row>
      <xdr:rowOff>0</xdr:rowOff>
    </xdr:from>
    <xdr:to>
      <xdr:col>10</xdr:col>
      <xdr:colOff>7848600</xdr:colOff>
      <xdr:row>8</xdr:row>
      <xdr:rowOff>955545</xdr:rowOff>
    </xdr:to>
    <xdr:pic>
      <xdr:nvPicPr>
        <xdr:cNvPr id="72" name="Picture 71"/>
        <xdr:cNvPicPr>
          <a:picLocks noChangeAspect="1"/>
        </xdr:cNvPicPr>
      </xdr:nvPicPr>
      <xdr:blipFill>
        <a:blip xmlns:r="http://schemas.openxmlformats.org/officeDocument/2006/relationships" r:embed="rId11"/>
        <a:stretch>
          <a:fillRect/>
        </a:stretch>
      </xdr:blipFill>
      <xdr:spPr>
        <a:xfrm>
          <a:off x="17716500" y="16078200"/>
          <a:ext cx="7848600" cy="955545"/>
        </a:xfrm>
        <a:prstGeom prst="rect">
          <a:avLst/>
        </a:prstGeom>
      </xdr:spPr>
    </xdr:pic>
    <xdr:clientData/>
  </xdr:twoCellAnchor>
  <xdr:twoCellAnchor editAs="oneCell">
    <xdr:from>
      <xdr:col>11</xdr:col>
      <xdr:colOff>0</xdr:colOff>
      <xdr:row>8</xdr:row>
      <xdr:rowOff>0</xdr:rowOff>
    </xdr:from>
    <xdr:to>
      <xdr:col>11</xdr:col>
      <xdr:colOff>7937500</xdr:colOff>
      <xdr:row>8</xdr:row>
      <xdr:rowOff>937733</xdr:rowOff>
    </xdr:to>
    <xdr:pic>
      <xdr:nvPicPr>
        <xdr:cNvPr id="73" name="Picture 72"/>
        <xdr:cNvPicPr>
          <a:picLocks noChangeAspect="1"/>
        </xdr:cNvPicPr>
      </xdr:nvPicPr>
      <xdr:blipFill>
        <a:blip xmlns:r="http://schemas.openxmlformats.org/officeDocument/2006/relationships" r:embed="rId12"/>
        <a:stretch>
          <a:fillRect/>
        </a:stretch>
      </xdr:blipFill>
      <xdr:spPr>
        <a:xfrm>
          <a:off x="25590500" y="16078200"/>
          <a:ext cx="7937500" cy="937733"/>
        </a:xfrm>
        <a:prstGeom prst="rect">
          <a:avLst/>
        </a:prstGeom>
      </xdr:spPr>
    </xdr:pic>
    <xdr:clientData/>
  </xdr:twoCellAnchor>
  <xdr:twoCellAnchor editAs="oneCell">
    <xdr:from>
      <xdr:col>9</xdr:col>
      <xdr:colOff>0</xdr:colOff>
      <xdr:row>10</xdr:row>
      <xdr:rowOff>0</xdr:rowOff>
    </xdr:from>
    <xdr:to>
      <xdr:col>9</xdr:col>
      <xdr:colOff>5533333</xdr:colOff>
      <xdr:row>10</xdr:row>
      <xdr:rowOff>1219048</xdr:rowOff>
    </xdr:to>
    <xdr:pic>
      <xdr:nvPicPr>
        <xdr:cNvPr id="74" name="Picture 73"/>
        <xdr:cNvPicPr>
          <a:picLocks noChangeAspect="1"/>
        </xdr:cNvPicPr>
      </xdr:nvPicPr>
      <xdr:blipFill>
        <a:blip xmlns:r="http://schemas.openxmlformats.org/officeDocument/2006/relationships" r:embed="rId19"/>
        <a:stretch>
          <a:fillRect/>
        </a:stretch>
      </xdr:blipFill>
      <xdr:spPr>
        <a:xfrm>
          <a:off x="9080500" y="18034000"/>
          <a:ext cx="5533333" cy="1219048"/>
        </a:xfrm>
        <a:prstGeom prst="rect">
          <a:avLst/>
        </a:prstGeom>
      </xdr:spPr>
    </xdr:pic>
    <xdr:clientData/>
  </xdr:twoCellAnchor>
  <xdr:twoCellAnchor editAs="oneCell">
    <xdr:from>
      <xdr:col>10</xdr:col>
      <xdr:colOff>0</xdr:colOff>
      <xdr:row>10</xdr:row>
      <xdr:rowOff>0</xdr:rowOff>
    </xdr:from>
    <xdr:to>
      <xdr:col>10</xdr:col>
      <xdr:colOff>5533333</xdr:colOff>
      <xdr:row>10</xdr:row>
      <xdr:rowOff>1276190</xdr:rowOff>
    </xdr:to>
    <xdr:pic>
      <xdr:nvPicPr>
        <xdr:cNvPr id="75" name="Picture 74"/>
        <xdr:cNvPicPr>
          <a:picLocks noChangeAspect="1"/>
        </xdr:cNvPicPr>
      </xdr:nvPicPr>
      <xdr:blipFill>
        <a:blip xmlns:r="http://schemas.openxmlformats.org/officeDocument/2006/relationships" r:embed="rId20"/>
        <a:stretch>
          <a:fillRect/>
        </a:stretch>
      </xdr:blipFill>
      <xdr:spPr>
        <a:xfrm>
          <a:off x="17716500" y="18034000"/>
          <a:ext cx="5533333" cy="1276190"/>
        </a:xfrm>
        <a:prstGeom prst="rect">
          <a:avLst/>
        </a:prstGeom>
      </xdr:spPr>
    </xdr:pic>
    <xdr:clientData/>
  </xdr:twoCellAnchor>
  <xdr:twoCellAnchor editAs="oneCell">
    <xdr:from>
      <xdr:col>11</xdr:col>
      <xdr:colOff>0</xdr:colOff>
      <xdr:row>10</xdr:row>
      <xdr:rowOff>0</xdr:rowOff>
    </xdr:from>
    <xdr:to>
      <xdr:col>11</xdr:col>
      <xdr:colOff>5495238</xdr:colOff>
      <xdr:row>10</xdr:row>
      <xdr:rowOff>1257143</xdr:rowOff>
    </xdr:to>
    <xdr:pic>
      <xdr:nvPicPr>
        <xdr:cNvPr id="76" name="Picture 75"/>
        <xdr:cNvPicPr>
          <a:picLocks noChangeAspect="1"/>
        </xdr:cNvPicPr>
      </xdr:nvPicPr>
      <xdr:blipFill>
        <a:blip xmlns:r="http://schemas.openxmlformats.org/officeDocument/2006/relationships" r:embed="rId21"/>
        <a:stretch>
          <a:fillRect/>
        </a:stretch>
      </xdr:blipFill>
      <xdr:spPr>
        <a:xfrm>
          <a:off x="25590500" y="18034000"/>
          <a:ext cx="5495238" cy="1257143"/>
        </a:xfrm>
        <a:prstGeom prst="rect">
          <a:avLst/>
        </a:prstGeom>
      </xdr:spPr>
    </xdr:pic>
    <xdr:clientData/>
  </xdr:twoCellAnchor>
  <xdr:twoCellAnchor editAs="oneCell">
    <xdr:from>
      <xdr:col>11</xdr:col>
      <xdr:colOff>0</xdr:colOff>
      <xdr:row>12</xdr:row>
      <xdr:rowOff>0</xdr:rowOff>
    </xdr:from>
    <xdr:to>
      <xdr:col>11</xdr:col>
      <xdr:colOff>5495238</xdr:colOff>
      <xdr:row>12</xdr:row>
      <xdr:rowOff>1257143</xdr:rowOff>
    </xdr:to>
    <xdr:pic>
      <xdr:nvPicPr>
        <xdr:cNvPr id="77" name="Picture 76"/>
        <xdr:cNvPicPr>
          <a:picLocks noChangeAspect="1"/>
        </xdr:cNvPicPr>
      </xdr:nvPicPr>
      <xdr:blipFill>
        <a:blip xmlns:r="http://schemas.openxmlformats.org/officeDocument/2006/relationships" r:embed="rId21"/>
        <a:stretch>
          <a:fillRect/>
        </a:stretch>
      </xdr:blipFill>
      <xdr:spPr>
        <a:xfrm>
          <a:off x="25590500" y="20523200"/>
          <a:ext cx="5495238" cy="1257143"/>
        </a:xfrm>
        <a:prstGeom prst="rect">
          <a:avLst/>
        </a:prstGeom>
      </xdr:spPr>
    </xdr:pic>
    <xdr:clientData/>
  </xdr:twoCellAnchor>
  <xdr:twoCellAnchor editAs="oneCell">
    <xdr:from>
      <xdr:col>10</xdr:col>
      <xdr:colOff>0</xdr:colOff>
      <xdr:row>12</xdr:row>
      <xdr:rowOff>0</xdr:rowOff>
    </xdr:from>
    <xdr:to>
      <xdr:col>10</xdr:col>
      <xdr:colOff>5533333</xdr:colOff>
      <xdr:row>12</xdr:row>
      <xdr:rowOff>1276190</xdr:rowOff>
    </xdr:to>
    <xdr:pic>
      <xdr:nvPicPr>
        <xdr:cNvPr id="78" name="Picture 77"/>
        <xdr:cNvPicPr>
          <a:picLocks noChangeAspect="1"/>
        </xdr:cNvPicPr>
      </xdr:nvPicPr>
      <xdr:blipFill>
        <a:blip xmlns:r="http://schemas.openxmlformats.org/officeDocument/2006/relationships" r:embed="rId20"/>
        <a:stretch>
          <a:fillRect/>
        </a:stretch>
      </xdr:blipFill>
      <xdr:spPr>
        <a:xfrm>
          <a:off x="17716500" y="20523200"/>
          <a:ext cx="5533333" cy="1276190"/>
        </a:xfrm>
        <a:prstGeom prst="rect">
          <a:avLst/>
        </a:prstGeom>
      </xdr:spPr>
    </xdr:pic>
    <xdr:clientData/>
  </xdr:twoCellAnchor>
  <xdr:twoCellAnchor editAs="oneCell">
    <xdr:from>
      <xdr:col>9</xdr:col>
      <xdr:colOff>0</xdr:colOff>
      <xdr:row>12</xdr:row>
      <xdr:rowOff>0</xdr:rowOff>
    </xdr:from>
    <xdr:to>
      <xdr:col>9</xdr:col>
      <xdr:colOff>5476190</xdr:colOff>
      <xdr:row>12</xdr:row>
      <xdr:rowOff>1400000</xdr:rowOff>
    </xdr:to>
    <xdr:pic>
      <xdr:nvPicPr>
        <xdr:cNvPr id="79" name="Picture 78"/>
        <xdr:cNvPicPr>
          <a:picLocks noChangeAspect="1"/>
        </xdr:cNvPicPr>
      </xdr:nvPicPr>
      <xdr:blipFill>
        <a:blip xmlns:r="http://schemas.openxmlformats.org/officeDocument/2006/relationships" r:embed="rId22"/>
        <a:stretch>
          <a:fillRect/>
        </a:stretch>
      </xdr:blipFill>
      <xdr:spPr>
        <a:xfrm>
          <a:off x="9080500" y="20523200"/>
          <a:ext cx="5476190" cy="1400000"/>
        </a:xfrm>
        <a:prstGeom prst="rect">
          <a:avLst/>
        </a:prstGeom>
      </xdr:spPr>
    </xdr:pic>
    <xdr:clientData/>
  </xdr:twoCellAnchor>
  <xdr:twoCellAnchor editAs="oneCell">
    <xdr:from>
      <xdr:col>11</xdr:col>
      <xdr:colOff>0</xdr:colOff>
      <xdr:row>13</xdr:row>
      <xdr:rowOff>0</xdr:rowOff>
    </xdr:from>
    <xdr:to>
      <xdr:col>11</xdr:col>
      <xdr:colOff>5495238</xdr:colOff>
      <xdr:row>13</xdr:row>
      <xdr:rowOff>1257143</xdr:rowOff>
    </xdr:to>
    <xdr:pic>
      <xdr:nvPicPr>
        <xdr:cNvPr id="80" name="Picture 79"/>
        <xdr:cNvPicPr>
          <a:picLocks noChangeAspect="1"/>
        </xdr:cNvPicPr>
      </xdr:nvPicPr>
      <xdr:blipFill>
        <a:blip xmlns:r="http://schemas.openxmlformats.org/officeDocument/2006/relationships" r:embed="rId21"/>
        <a:stretch>
          <a:fillRect/>
        </a:stretch>
      </xdr:blipFill>
      <xdr:spPr>
        <a:xfrm>
          <a:off x="25590500" y="22479000"/>
          <a:ext cx="5495238" cy="1257143"/>
        </a:xfrm>
        <a:prstGeom prst="rect">
          <a:avLst/>
        </a:prstGeom>
      </xdr:spPr>
    </xdr:pic>
    <xdr:clientData/>
  </xdr:twoCellAnchor>
  <xdr:twoCellAnchor editAs="oneCell">
    <xdr:from>
      <xdr:col>10</xdr:col>
      <xdr:colOff>0</xdr:colOff>
      <xdr:row>13</xdr:row>
      <xdr:rowOff>0</xdr:rowOff>
    </xdr:from>
    <xdr:to>
      <xdr:col>10</xdr:col>
      <xdr:colOff>5533333</xdr:colOff>
      <xdr:row>13</xdr:row>
      <xdr:rowOff>1276190</xdr:rowOff>
    </xdr:to>
    <xdr:pic>
      <xdr:nvPicPr>
        <xdr:cNvPr id="81" name="Picture 80"/>
        <xdr:cNvPicPr>
          <a:picLocks noChangeAspect="1"/>
        </xdr:cNvPicPr>
      </xdr:nvPicPr>
      <xdr:blipFill>
        <a:blip xmlns:r="http://schemas.openxmlformats.org/officeDocument/2006/relationships" r:embed="rId20"/>
        <a:stretch>
          <a:fillRect/>
        </a:stretch>
      </xdr:blipFill>
      <xdr:spPr>
        <a:xfrm>
          <a:off x="17716500" y="22479000"/>
          <a:ext cx="5533333" cy="1276190"/>
        </a:xfrm>
        <a:prstGeom prst="rect">
          <a:avLst/>
        </a:prstGeom>
      </xdr:spPr>
    </xdr:pic>
    <xdr:clientData/>
  </xdr:twoCellAnchor>
  <xdr:twoCellAnchor editAs="oneCell">
    <xdr:from>
      <xdr:col>9</xdr:col>
      <xdr:colOff>0</xdr:colOff>
      <xdr:row>13</xdr:row>
      <xdr:rowOff>0</xdr:rowOff>
    </xdr:from>
    <xdr:to>
      <xdr:col>9</xdr:col>
      <xdr:colOff>5476190</xdr:colOff>
      <xdr:row>13</xdr:row>
      <xdr:rowOff>1400000</xdr:rowOff>
    </xdr:to>
    <xdr:pic>
      <xdr:nvPicPr>
        <xdr:cNvPr id="82" name="Picture 81"/>
        <xdr:cNvPicPr>
          <a:picLocks noChangeAspect="1"/>
        </xdr:cNvPicPr>
      </xdr:nvPicPr>
      <xdr:blipFill>
        <a:blip xmlns:r="http://schemas.openxmlformats.org/officeDocument/2006/relationships" r:embed="rId22"/>
        <a:stretch>
          <a:fillRect/>
        </a:stretch>
      </xdr:blipFill>
      <xdr:spPr>
        <a:xfrm>
          <a:off x="9080500" y="22479000"/>
          <a:ext cx="5476190" cy="1400000"/>
        </a:xfrm>
        <a:prstGeom prst="rect">
          <a:avLst/>
        </a:prstGeom>
      </xdr:spPr>
    </xdr:pic>
    <xdr:clientData/>
  </xdr:twoCellAnchor>
  <xdr:twoCellAnchor editAs="oneCell">
    <xdr:from>
      <xdr:col>11</xdr:col>
      <xdr:colOff>0</xdr:colOff>
      <xdr:row>16</xdr:row>
      <xdr:rowOff>0</xdr:rowOff>
    </xdr:from>
    <xdr:to>
      <xdr:col>11</xdr:col>
      <xdr:colOff>5495238</xdr:colOff>
      <xdr:row>16</xdr:row>
      <xdr:rowOff>1257143</xdr:rowOff>
    </xdr:to>
    <xdr:pic>
      <xdr:nvPicPr>
        <xdr:cNvPr id="83" name="Picture 82"/>
        <xdr:cNvPicPr>
          <a:picLocks noChangeAspect="1"/>
        </xdr:cNvPicPr>
      </xdr:nvPicPr>
      <xdr:blipFill>
        <a:blip xmlns:r="http://schemas.openxmlformats.org/officeDocument/2006/relationships" r:embed="rId21"/>
        <a:stretch>
          <a:fillRect/>
        </a:stretch>
      </xdr:blipFill>
      <xdr:spPr>
        <a:xfrm>
          <a:off x="25590500" y="25933400"/>
          <a:ext cx="5495238" cy="1257143"/>
        </a:xfrm>
        <a:prstGeom prst="rect">
          <a:avLst/>
        </a:prstGeom>
      </xdr:spPr>
    </xdr:pic>
    <xdr:clientData/>
  </xdr:twoCellAnchor>
  <xdr:twoCellAnchor editAs="oneCell">
    <xdr:from>
      <xdr:col>10</xdr:col>
      <xdr:colOff>0</xdr:colOff>
      <xdr:row>16</xdr:row>
      <xdr:rowOff>0</xdr:rowOff>
    </xdr:from>
    <xdr:to>
      <xdr:col>10</xdr:col>
      <xdr:colOff>5533333</xdr:colOff>
      <xdr:row>16</xdr:row>
      <xdr:rowOff>1276190</xdr:rowOff>
    </xdr:to>
    <xdr:pic>
      <xdr:nvPicPr>
        <xdr:cNvPr id="84" name="Picture 83"/>
        <xdr:cNvPicPr>
          <a:picLocks noChangeAspect="1"/>
        </xdr:cNvPicPr>
      </xdr:nvPicPr>
      <xdr:blipFill>
        <a:blip xmlns:r="http://schemas.openxmlformats.org/officeDocument/2006/relationships" r:embed="rId20"/>
        <a:stretch>
          <a:fillRect/>
        </a:stretch>
      </xdr:blipFill>
      <xdr:spPr>
        <a:xfrm>
          <a:off x="17716500" y="25933400"/>
          <a:ext cx="5533333" cy="1276190"/>
        </a:xfrm>
        <a:prstGeom prst="rect">
          <a:avLst/>
        </a:prstGeom>
      </xdr:spPr>
    </xdr:pic>
    <xdr:clientData/>
  </xdr:twoCellAnchor>
  <xdr:twoCellAnchor editAs="oneCell">
    <xdr:from>
      <xdr:col>9</xdr:col>
      <xdr:colOff>0</xdr:colOff>
      <xdr:row>16</xdr:row>
      <xdr:rowOff>0</xdr:rowOff>
    </xdr:from>
    <xdr:to>
      <xdr:col>9</xdr:col>
      <xdr:colOff>5476190</xdr:colOff>
      <xdr:row>16</xdr:row>
      <xdr:rowOff>1400000</xdr:rowOff>
    </xdr:to>
    <xdr:pic>
      <xdr:nvPicPr>
        <xdr:cNvPr id="85" name="Picture 84"/>
        <xdr:cNvPicPr>
          <a:picLocks noChangeAspect="1"/>
        </xdr:cNvPicPr>
      </xdr:nvPicPr>
      <xdr:blipFill>
        <a:blip xmlns:r="http://schemas.openxmlformats.org/officeDocument/2006/relationships" r:embed="rId22"/>
        <a:stretch>
          <a:fillRect/>
        </a:stretch>
      </xdr:blipFill>
      <xdr:spPr>
        <a:xfrm>
          <a:off x="9080500" y="25933400"/>
          <a:ext cx="5476190" cy="1400000"/>
        </a:xfrm>
        <a:prstGeom prst="rect">
          <a:avLst/>
        </a:prstGeom>
      </xdr:spPr>
    </xdr:pic>
    <xdr:clientData/>
  </xdr:twoCellAnchor>
  <xdr:twoCellAnchor editAs="oneCell">
    <xdr:from>
      <xdr:col>9</xdr:col>
      <xdr:colOff>1</xdr:colOff>
      <xdr:row>17</xdr:row>
      <xdr:rowOff>0</xdr:rowOff>
    </xdr:from>
    <xdr:to>
      <xdr:col>9</xdr:col>
      <xdr:colOff>8521701</xdr:colOff>
      <xdr:row>17</xdr:row>
      <xdr:rowOff>1683723</xdr:rowOff>
    </xdr:to>
    <xdr:pic>
      <xdr:nvPicPr>
        <xdr:cNvPr id="86" name="Picture 85"/>
        <xdr:cNvPicPr>
          <a:picLocks noChangeAspect="1"/>
        </xdr:cNvPicPr>
      </xdr:nvPicPr>
      <xdr:blipFill>
        <a:blip xmlns:r="http://schemas.openxmlformats.org/officeDocument/2006/relationships" r:embed="rId23"/>
        <a:stretch>
          <a:fillRect/>
        </a:stretch>
      </xdr:blipFill>
      <xdr:spPr>
        <a:xfrm>
          <a:off x="9080501" y="27457400"/>
          <a:ext cx="8521700" cy="1683723"/>
        </a:xfrm>
        <a:prstGeom prst="rect">
          <a:avLst/>
        </a:prstGeom>
      </xdr:spPr>
    </xdr:pic>
    <xdr:clientData/>
  </xdr:twoCellAnchor>
  <xdr:twoCellAnchor editAs="oneCell">
    <xdr:from>
      <xdr:col>10</xdr:col>
      <xdr:colOff>0</xdr:colOff>
      <xdr:row>17</xdr:row>
      <xdr:rowOff>0</xdr:rowOff>
    </xdr:from>
    <xdr:to>
      <xdr:col>10</xdr:col>
      <xdr:colOff>7810500</xdr:colOff>
      <xdr:row>17</xdr:row>
      <xdr:rowOff>1486969</xdr:rowOff>
    </xdr:to>
    <xdr:pic>
      <xdr:nvPicPr>
        <xdr:cNvPr id="87" name="Picture 86"/>
        <xdr:cNvPicPr>
          <a:picLocks noChangeAspect="1"/>
        </xdr:cNvPicPr>
      </xdr:nvPicPr>
      <xdr:blipFill>
        <a:blip xmlns:r="http://schemas.openxmlformats.org/officeDocument/2006/relationships" r:embed="rId24"/>
        <a:stretch>
          <a:fillRect/>
        </a:stretch>
      </xdr:blipFill>
      <xdr:spPr>
        <a:xfrm>
          <a:off x="17716500" y="27457400"/>
          <a:ext cx="7810500" cy="1486969"/>
        </a:xfrm>
        <a:prstGeom prst="rect">
          <a:avLst/>
        </a:prstGeom>
      </xdr:spPr>
    </xdr:pic>
    <xdr:clientData/>
  </xdr:twoCellAnchor>
  <xdr:twoCellAnchor editAs="oneCell">
    <xdr:from>
      <xdr:col>11</xdr:col>
      <xdr:colOff>0</xdr:colOff>
      <xdr:row>17</xdr:row>
      <xdr:rowOff>0</xdr:rowOff>
    </xdr:from>
    <xdr:to>
      <xdr:col>11</xdr:col>
      <xdr:colOff>7899400</xdr:colOff>
      <xdr:row>17</xdr:row>
      <xdr:rowOff>1191981</xdr:rowOff>
    </xdr:to>
    <xdr:pic>
      <xdr:nvPicPr>
        <xdr:cNvPr id="88" name="Picture 87"/>
        <xdr:cNvPicPr>
          <a:picLocks noChangeAspect="1"/>
        </xdr:cNvPicPr>
      </xdr:nvPicPr>
      <xdr:blipFill>
        <a:blip xmlns:r="http://schemas.openxmlformats.org/officeDocument/2006/relationships" r:embed="rId25"/>
        <a:stretch>
          <a:fillRect/>
        </a:stretch>
      </xdr:blipFill>
      <xdr:spPr>
        <a:xfrm>
          <a:off x="25590500" y="27457400"/>
          <a:ext cx="7899400" cy="1191981"/>
        </a:xfrm>
        <a:prstGeom prst="rect">
          <a:avLst/>
        </a:prstGeom>
      </xdr:spPr>
    </xdr:pic>
    <xdr:clientData/>
  </xdr:twoCellAnchor>
  <xdr:twoCellAnchor editAs="oneCell">
    <xdr:from>
      <xdr:col>9</xdr:col>
      <xdr:colOff>1</xdr:colOff>
      <xdr:row>18</xdr:row>
      <xdr:rowOff>0</xdr:rowOff>
    </xdr:from>
    <xdr:to>
      <xdr:col>9</xdr:col>
      <xdr:colOff>8572501</xdr:colOff>
      <xdr:row>18</xdr:row>
      <xdr:rowOff>3340100</xdr:rowOff>
    </xdr:to>
    <xdr:pic>
      <xdr:nvPicPr>
        <xdr:cNvPr id="89" name="Picture 88"/>
        <xdr:cNvPicPr>
          <a:picLocks noChangeAspect="1"/>
        </xdr:cNvPicPr>
      </xdr:nvPicPr>
      <xdr:blipFill>
        <a:blip xmlns:r="http://schemas.openxmlformats.org/officeDocument/2006/relationships" r:embed="rId26"/>
        <a:stretch>
          <a:fillRect/>
        </a:stretch>
      </xdr:blipFill>
      <xdr:spPr>
        <a:xfrm>
          <a:off x="9080501" y="29819600"/>
          <a:ext cx="8572500" cy="3340100"/>
        </a:xfrm>
        <a:prstGeom prst="rect">
          <a:avLst/>
        </a:prstGeom>
      </xdr:spPr>
    </xdr:pic>
    <xdr:clientData/>
  </xdr:twoCellAnchor>
  <xdr:twoCellAnchor editAs="oneCell">
    <xdr:from>
      <xdr:col>10</xdr:col>
      <xdr:colOff>0</xdr:colOff>
      <xdr:row>18</xdr:row>
      <xdr:rowOff>0</xdr:rowOff>
    </xdr:from>
    <xdr:to>
      <xdr:col>10</xdr:col>
      <xdr:colOff>8572500</xdr:colOff>
      <xdr:row>18</xdr:row>
      <xdr:rowOff>3340100</xdr:rowOff>
    </xdr:to>
    <xdr:pic>
      <xdr:nvPicPr>
        <xdr:cNvPr id="90" name="Picture 89"/>
        <xdr:cNvPicPr>
          <a:picLocks noChangeAspect="1"/>
        </xdr:cNvPicPr>
      </xdr:nvPicPr>
      <xdr:blipFill>
        <a:blip xmlns:r="http://schemas.openxmlformats.org/officeDocument/2006/relationships" r:embed="rId26"/>
        <a:stretch>
          <a:fillRect/>
        </a:stretch>
      </xdr:blipFill>
      <xdr:spPr>
        <a:xfrm>
          <a:off x="17716500" y="29819600"/>
          <a:ext cx="8572500" cy="3340100"/>
        </a:xfrm>
        <a:prstGeom prst="rect">
          <a:avLst/>
        </a:prstGeom>
      </xdr:spPr>
    </xdr:pic>
    <xdr:clientData/>
  </xdr:twoCellAnchor>
  <xdr:twoCellAnchor editAs="oneCell">
    <xdr:from>
      <xdr:col>11</xdr:col>
      <xdr:colOff>0</xdr:colOff>
      <xdr:row>18</xdr:row>
      <xdr:rowOff>0</xdr:rowOff>
    </xdr:from>
    <xdr:to>
      <xdr:col>11</xdr:col>
      <xdr:colOff>8572500</xdr:colOff>
      <xdr:row>18</xdr:row>
      <xdr:rowOff>3340100</xdr:rowOff>
    </xdr:to>
    <xdr:pic>
      <xdr:nvPicPr>
        <xdr:cNvPr id="91" name="Picture 90"/>
        <xdr:cNvPicPr>
          <a:picLocks noChangeAspect="1"/>
        </xdr:cNvPicPr>
      </xdr:nvPicPr>
      <xdr:blipFill>
        <a:blip xmlns:r="http://schemas.openxmlformats.org/officeDocument/2006/relationships" r:embed="rId26"/>
        <a:stretch>
          <a:fillRect/>
        </a:stretch>
      </xdr:blipFill>
      <xdr:spPr>
        <a:xfrm>
          <a:off x="26390600" y="29819600"/>
          <a:ext cx="8572500" cy="3340100"/>
        </a:xfrm>
        <a:prstGeom prst="rect">
          <a:avLst/>
        </a:prstGeom>
      </xdr:spPr>
    </xdr:pic>
    <xdr:clientData/>
  </xdr:twoCellAnchor>
  <xdr:twoCellAnchor editAs="oneCell">
    <xdr:from>
      <xdr:col>9</xdr:col>
      <xdr:colOff>0</xdr:colOff>
      <xdr:row>19</xdr:row>
      <xdr:rowOff>0</xdr:rowOff>
    </xdr:from>
    <xdr:to>
      <xdr:col>9</xdr:col>
      <xdr:colOff>8104762</xdr:colOff>
      <xdr:row>19</xdr:row>
      <xdr:rowOff>3361905</xdr:rowOff>
    </xdr:to>
    <xdr:pic>
      <xdr:nvPicPr>
        <xdr:cNvPr id="92" name="Picture 91"/>
        <xdr:cNvPicPr>
          <a:picLocks noChangeAspect="1"/>
        </xdr:cNvPicPr>
      </xdr:nvPicPr>
      <xdr:blipFill>
        <a:blip xmlns:r="http://schemas.openxmlformats.org/officeDocument/2006/relationships" r:embed="rId27"/>
        <a:stretch>
          <a:fillRect/>
        </a:stretch>
      </xdr:blipFill>
      <xdr:spPr>
        <a:xfrm>
          <a:off x="9080500" y="33642300"/>
          <a:ext cx="8104762" cy="3361905"/>
        </a:xfrm>
        <a:prstGeom prst="rect">
          <a:avLst/>
        </a:prstGeom>
      </xdr:spPr>
    </xdr:pic>
    <xdr:clientData/>
  </xdr:twoCellAnchor>
  <xdr:twoCellAnchor editAs="oneCell">
    <xdr:from>
      <xdr:col>10</xdr:col>
      <xdr:colOff>1</xdr:colOff>
      <xdr:row>19</xdr:row>
      <xdr:rowOff>0</xdr:rowOff>
    </xdr:from>
    <xdr:to>
      <xdr:col>10</xdr:col>
      <xdr:colOff>5676901</xdr:colOff>
      <xdr:row>19</xdr:row>
      <xdr:rowOff>3608059</xdr:rowOff>
    </xdr:to>
    <xdr:pic>
      <xdr:nvPicPr>
        <xdr:cNvPr id="93" name="Picture 92"/>
        <xdr:cNvPicPr>
          <a:picLocks noChangeAspect="1"/>
        </xdr:cNvPicPr>
      </xdr:nvPicPr>
      <xdr:blipFill>
        <a:blip xmlns:r="http://schemas.openxmlformats.org/officeDocument/2006/relationships" r:embed="rId28"/>
        <a:stretch>
          <a:fillRect/>
        </a:stretch>
      </xdr:blipFill>
      <xdr:spPr>
        <a:xfrm>
          <a:off x="17716501" y="33642300"/>
          <a:ext cx="5676900" cy="3608059"/>
        </a:xfrm>
        <a:prstGeom prst="rect">
          <a:avLst/>
        </a:prstGeom>
      </xdr:spPr>
    </xdr:pic>
    <xdr:clientData/>
  </xdr:twoCellAnchor>
  <xdr:twoCellAnchor editAs="oneCell">
    <xdr:from>
      <xdr:col>11</xdr:col>
      <xdr:colOff>0</xdr:colOff>
      <xdr:row>19</xdr:row>
      <xdr:rowOff>0</xdr:rowOff>
    </xdr:from>
    <xdr:to>
      <xdr:col>11</xdr:col>
      <xdr:colOff>8133333</xdr:colOff>
      <xdr:row>19</xdr:row>
      <xdr:rowOff>3066667</xdr:rowOff>
    </xdr:to>
    <xdr:pic>
      <xdr:nvPicPr>
        <xdr:cNvPr id="94" name="Picture 93"/>
        <xdr:cNvPicPr>
          <a:picLocks noChangeAspect="1"/>
        </xdr:cNvPicPr>
      </xdr:nvPicPr>
      <xdr:blipFill>
        <a:blip xmlns:r="http://schemas.openxmlformats.org/officeDocument/2006/relationships" r:embed="rId29"/>
        <a:stretch>
          <a:fillRect/>
        </a:stretch>
      </xdr:blipFill>
      <xdr:spPr>
        <a:xfrm>
          <a:off x="26390600" y="33642300"/>
          <a:ext cx="8133333" cy="3066667"/>
        </a:xfrm>
        <a:prstGeom prst="rect">
          <a:avLst/>
        </a:prstGeom>
      </xdr:spPr>
    </xdr:pic>
    <xdr:clientData/>
  </xdr:twoCellAnchor>
  <xdr:twoCellAnchor editAs="oneCell">
    <xdr:from>
      <xdr:col>9</xdr:col>
      <xdr:colOff>0</xdr:colOff>
      <xdr:row>20</xdr:row>
      <xdr:rowOff>0</xdr:rowOff>
    </xdr:from>
    <xdr:to>
      <xdr:col>9</xdr:col>
      <xdr:colOff>5533333</xdr:colOff>
      <xdr:row>20</xdr:row>
      <xdr:rowOff>1571429</xdr:rowOff>
    </xdr:to>
    <xdr:pic>
      <xdr:nvPicPr>
        <xdr:cNvPr id="95" name="Picture 94"/>
        <xdr:cNvPicPr>
          <a:picLocks noChangeAspect="1"/>
        </xdr:cNvPicPr>
      </xdr:nvPicPr>
      <xdr:blipFill>
        <a:blip xmlns:r="http://schemas.openxmlformats.org/officeDocument/2006/relationships" r:embed="rId30"/>
        <a:stretch>
          <a:fillRect/>
        </a:stretch>
      </xdr:blipFill>
      <xdr:spPr>
        <a:xfrm>
          <a:off x="9080500" y="37566600"/>
          <a:ext cx="5533333" cy="1571429"/>
        </a:xfrm>
        <a:prstGeom prst="rect">
          <a:avLst/>
        </a:prstGeom>
      </xdr:spPr>
    </xdr:pic>
    <xdr:clientData/>
  </xdr:twoCellAnchor>
  <xdr:twoCellAnchor editAs="oneCell">
    <xdr:from>
      <xdr:col>10</xdr:col>
      <xdr:colOff>0</xdr:colOff>
      <xdr:row>20</xdr:row>
      <xdr:rowOff>0</xdr:rowOff>
    </xdr:from>
    <xdr:to>
      <xdr:col>10</xdr:col>
      <xdr:colOff>5561905</xdr:colOff>
      <xdr:row>20</xdr:row>
      <xdr:rowOff>1523810</xdr:rowOff>
    </xdr:to>
    <xdr:pic>
      <xdr:nvPicPr>
        <xdr:cNvPr id="96" name="Picture 95"/>
        <xdr:cNvPicPr>
          <a:picLocks noChangeAspect="1"/>
        </xdr:cNvPicPr>
      </xdr:nvPicPr>
      <xdr:blipFill>
        <a:blip xmlns:r="http://schemas.openxmlformats.org/officeDocument/2006/relationships" r:embed="rId31"/>
        <a:stretch>
          <a:fillRect/>
        </a:stretch>
      </xdr:blipFill>
      <xdr:spPr>
        <a:xfrm>
          <a:off x="17716500" y="37566600"/>
          <a:ext cx="5561905" cy="1523810"/>
        </a:xfrm>
        <a:prstGeom prst="rect">
          <a:avLst/>
        </a:prstGeom>
      </xdr:spPr>
    </xdr:pic>
    <xdr:clientData/>
  </xdr:twoCellAnchor>
  <xdr:twoCellAnchor editAs="oneCell">
    <xdr:from>
      <xdr:col>11</xdr:col>
      <xdr:colOff>0</xdr:colOff>
      <xdr:row>20</xdr:row>
      <xdr:rowOff>0</xdr:rowOff>
    </xdr:from>
    <xdr:to>
      <xdr:col>11</xdr:col>
      <xdr:colOff>5523809</xdr:colOff>
      <xdr:row>20</xdr:row>
      <xdr:rowOff>1609524</xdr:rowOff>
    </xdr:to>
    <xdr:pic>
      <xdr:nvPicPr>
        <xdr:cNvPr id="97" name="Picture 96"/>
        <xdr:cNvPicPr>
          <a:picLocks noChangeAspect="1"/>
        </xdr:cNvPicPr>
      </xdr:nvPicPr>
      <xdr:blipFill>
        <a:blip xmlns:r="http://schemas.openxmlformats.org/officeDocument/2006/relationships" r:embed="rId32"/>
        <a:stretch>
          <a:fillRect/>
        </a:stretch>
      </xdr:blipFill>
      <xdr:spPr>
        <a:xfrm>
          <a:off x="26390600" y="37566600"/>
          <a:ext cx="5523809" cy="1609524"/>
        </a:xfrm>
        <a:prstGeom prst="rect">
          <a:avLst/>
        </a:prstGeom>
      </xdr:spPr>
    </xdr:pic>
    <xdr:clientData/>
  </xdr:twoCellAnchor>
  <xdr:twoCellAnchor editAs="oneCell">
    <xdr:from>
      <xdr:col>9</xdr:col>
      <xdr:colOff>1</xdr:colOff>
      <xdr:row>21</xdr:row>
      <xdr:rowOff>0</xdr:rowOff>
    </xdr:from>
    <xdr:to>
      <xdr:col>9</xdr:col>
      <xdr:colOff>8496301</xdr:colOff>
      <xdr:row>21</xdr:row>
      <xdr:rowOff>3201869</xdr:rowOff>
    </xdr:to>
    <xdr:pic>
      <xdr:nvPicPr>
        <xdr:cNvPr id="98" name="Picture 97"/>
        <xdr:cNvPicPr>
          <a:picLocks noChangeAspect="1"/>
        </xdr:cNvPicPr>
      </xdr:nvPicPr>
      <xdr:blipFill>
        <a:blip xmlns:r="http://schemas.openxmlformats.org/officeDocument/2006/relationships" r:embed="rId33"/>
        <a:stretch>
          <a:fillRect/>
        </a:stretch>
      </xdr:blipFill>
      <xdr:spPr>
        <a:xfrm>
          <a:off x="9080501" y="39255700"/>
          <a:ext cx="8496300" cy="3201869"/>
        </a:xfrm>
        <a:prstGeom prst="rect">
          <a:avLst/>
        </a:prstGeom>
      </xdr:spPr>
    </xdr:pic>
    <xdr:clientData/>
  </xdr:twoCellAnchor>
  <xdr:twoCellAnchor editAs="oneCell">
    <xdr:from>
      <xdr:col>10</xdr:col>
      <xdr:colOff>1</xdr:colOff>
      <xdr:row>21</xdr:row>
      <xdr:rowOff>1</xdr:rowOff>
    </xdr:from>
    <xdr:to>
      <xdr:col>10</xdr:col>
      <xdr:colOff>8623301</xdr:colOff>
      <xdr:row>21</xdr:row>
      <xdr:rowOff>3183727</xdr:rowOff>
    </xdr:to>
    <xdr:pic>
      <xdr:nvPicPr>
        <xdr:cNvPr id="99" name="Picture 98"/>
        <xdr:cNvPicPr>
          <a:picLocks noChangeAspect="1"/>
        </xdr:cNvPicPr>
      </xdr:nvPicPr>
      <xdr:blipFill>
        <a:blip xmlns:r="http://schemas.openxmlformats.org/officeDocument/2006/relationships" r:embed="rId34"/>
        <a:stretch>
          <a:fillRect/>
        </a:stretch>
      </xdr:blipFill>
      <xdr:spPr>
        <a:xfrm>
          <a:off x="17716501" y="39255701"/>
          <a:ext cx="8623300" cy="3183726"/>
        </a:xfrm>
        <a:prstGeom prst="rect">
          <a:avLst/>
        </a:prstGeom>
      </xdr:spPr>
    </xdr:pic>
    <xdr:clientData/>
  </xdr:twoCellAnchor>
  <xdr:twoCellAnchor editAs="oneCell">
    <xdr:from>
      <xdr:col>11</xdr:col>
      <xdr:colOff>0</xdr:colOff>
      <xdr:row>21</xdr:row>
      <xdr:rowOff>0</xdr:rowOff>
    </xdr:from>
    <xdr:to>
      <xdr:col>11</xdr:col>
      <xdr:colOff>8496300</xdr:colOff>
      <xdr:row>21</xdr:row>
      <xdr:rowOff>3253357</xdr:rowOff>
    </xdr:to>
    <xdr:pic>
      <xdr:nvPicPr>
        <xdr:cNvPr id="100" name="Picture 99"/>
        <xdr:cNvPicPr>
          <a:picLocks noChangeAspect="1"/>
        </xdr:cNvPicPr>
      </xdr:nvPicPr>
      <xdr:blipFill>
        <a:blip xmlns:r="http://schemas.openxmlformats.org/officeDocument/2006/relationships" r:embed="rId35"/>
        <a:stretch>
          <a:fillRect/>
        </a:stretch>
      </xdr:blipFill>
      <xdr:spPr>
        <a:xfrm>
          <a:off x="26390600" y="39255700"/>
          <a:ext cx="8496300" cy="3253357"/>
        </a:xfrm>
        <a:prstGeom prst="rect">
          <a:avLst/>
        </a:prstGeom>
      </xdr:spPr>
    </xdr:pic>
    <xdr:clientData/>
  </xdr:twoCellAnchor>
  <xdr:twoCellAnchor editAs="oneCell">
    <xdr:from>
      <xdr:col>9</xdr:col>
      <xdr:colOff>0</xdr:colOff>
      <xdr:row>22</xdr:row>
      <xdr:rowOff>0</xdr:rowOff>
    </xdr:from>
    <xdr:to>
      <xdr:col>9</xdr:col>
      <xdr:colOff>7419048</xdr:colOff>
      <xdr:row>22</xdr:row>
      <xdr:rowOff>5066667</xdr:rowOff>
    </xdr:to>
    <xdr:pic>
      <xdr:nvPicPr>
        <xdr:cNvPr id="101" name="Picture 100"/>
        <xdr:cNvPicPr>
          <a:picLocks noChangeAspect="1"/>
        </xdr:cNvPicPr>
      </xdr:nvPicPr>
      <xdr:blipFill>
        <a:blip xmlns:r="http://schemas.openxmlformats.org/officeDocument/2006/relationships" r:embed="rId36"/>
        <a:stretch>
          <a:fillRect/>
        </a:stretch>
      </xdr:blipFill>
      <xdr:spPr>
        <a:xfrm>
          <a:off x="9080500" y="42900600"/>
          <a:ext cx="7419048" cy="5066667"/>
        </a:xfrm>
        <a:prstGeom prst="rect">
          <a:avLst/>
        </a:prstGeom>
      </xdr:spPr>
    </xdr:pic>
    <xdr:clientData/>
  </xdr:twoCellAnchor>
  <xdr:twoCellAnchor editAs="oneCell">
    <xdr:from>
      <xdr:col>10</xdr:col>
      <xdr:colOff>0</xdr:colOff>
      <xdr:row>22</xdr:row>
      <xdr:rowOff>1</xdr:rowOff>
    </xdr:from>
    <xdr:to>
      <xdr:col>10</xdr:col>
      <xdr:colOff>7838095</xdr:colOff>
      <xdr:row>22</xdr:row>
      <xdr:rowOff>5130801</xdr:rowOff>
    </xdr:to>
    <xdr:pic>
      <xdr:nvPicPr>
        <xdr:cNvPr id="102" name="Picture 101"/>
        <xdr:cNvPicPr>
          <a:picLocks noChangeAspect="1"/>
        </xdr:cNvPicPr>
      </xdr:nvPicPr>
      <xdr:blipFill>
        <a:blip xmlns:r="http://schemas.openxmlformats.org/officeDocument/2006/relationships" r:embed="rId37"/>
        <a:stretch>
          <a:fillRect/>
        </a:stretch>
      </xdr:blipFill>
      <xdr:spPr>
        <a:xfrm>
          <a:off x="17716500" y="42900601"/>
          <a:ext cx="7838095" cy="5130800"/>
        </a:xfrm>
        <a:prstGeom prst="rect">
          <a:avLst/>
        </a:prstGeom>
      </xdr:spPr>
    </xdr:pic>
    <xdr:clientData/>
  </xdr:twoCellAnchor>
  <xdr:twoCellAnchor editAs="oneCell">
    <xdr:from>
      <xdr:col>11</xdr:col>
      <xdr:colOff>0</xdr:colOff>
      <xdr:row>22</xdr:row>
      <xdr:rowOff>0</xdr:rowOff>
    </xdr:from>
    <xdr:to>
      <xdr:col>11</xdr:col>
      <xdr:colOff>6961905</xdr:colOff>
      <xdr:row>22</xdr:row>
      <xdr:rowOff>5085714</xdr:rowOff>
    </xdr:to>
    <xdr:pic>
      <xdr:nvPicPr>
        <xdr:cNvPr id="103" name="Picture 102"/>
        <xdr:cNvPicPr>
          <a:picLocks noChangeAspect="1"/>
        </xdr:cNvPicPr>
      </xdr:nvPicPr>
      <xdr:blipFill>
        <a:blip xmlns:r="http://schemas.openxmlformats.org/officeDocument/2006/relationships" r:embed="rId38"/>
        <a:stretch>
          <a:fillRect/>
        </a:stretch>
      </xdr:blipFill>
      <xdr:spPr>
        <a:xfrm>
          <a:off x="26390600" y="42900600"/>
          <a:ext cx="6961905" cy="5085714"/>
        </a:xfrm>
        <a:prstGeom prst="rect">
          <a:avLst/>
        </a:prstGeom>
      </xdr:spPr>
    </xdr:pic>
    <xdr:clientData/>
  </xdr:twoCellAnchor>
  <xdr:twoCellAnchor editAs="oneCell">
    <xdr:from>
      <xdr:col>9</xdr:col>
      <xdr:colOff>1</xdr:colOff>
      <xdr:row>24</xdr:row>
      <xdr:rowOff>1</xdr:rowOff>
    </xdr:from>
    <xdr:to>
      <xdr:col>9</xdr:col>
      <xdr:colOff>8496301</xdr:colOff>
      <xdr:row>24</xdr:row>
      <xdr:rowOff>3369371</xdr:rowOff>
    </xdr:to>
    <xdr:pic>
      <xdr:nvPicPr>
        <xdr:cNvPr id="104" name="Picture 103"/>
        <xdr:cNvPicPr>
          <a:picLocks noChangeAspect="1"/>
        </xdr:cNvPicPr>
      </xdr:nvPicPr>
      <xdr:blipFill>
        <a:blip xmlns:r="http://schemas.openxmlformats.org/officeDocument/2006/relationships" r:embed="rId39"/>
        <a:stretch>
          <a:fillRect/>
        </a:stretch>
      </xdr:blipFill>
      <xdr:spPr>
        <a:xfrm>
          <a:off x="9080501" y="48399701"/>
          <a:ext cx="8496300" cy="3369370"/>
        </a:xfrm>
        <a:prstGeom prst="rect">
          <a:avLst/>
        </a:prstGeom>
      </xdr:spPr>
    </xdr:pic>
    <xdr:clientData/>
  </xdr:twoCellAnchor>
  <xdr:twoCellAnchor editAs="oneCell">
    <xdr:from>
      <xdr:col>10</xdr:col>
      <xdr:colOff>0</xdr:colOff>
      <xdr:row>24</xdr:row>
      <xdr:rowOff>1</xdr:rowOff>
    </xdr:from>
    <xdr:to>
      <xdr:col>10</xdr:col>
      <xdr:colOff>8477560</xdr:colOff>
      <xdr:row>24</xdr:row>
      <xdr:rowOff>3187701</xdr:rowOff>
    </xdr:to>
    <xdr:pic>
      <xdr:nvPicPr>
        <xdr:cNvPr id="105" name="Picture 104"/>
        <xdr:cNvPicPr>
          <a:picLocks noChangeAspect="1"/>
        </xdr:cNvPicPr>
      </xdr:nvPicPr>
      <xdr:blipFill>
        <a:blip xmlns:r="http://schemas.openxmlformats.org/officeDocument/2006/relationships" r:embed="rId40"/>
        <a:stretch>
          <a:fillRect/>
        </a:stretch>
      </xdr:blipFill>
      <xdr:spPr>
        <a:xfrm>
          <a:off x="17716500" y="48399701"/>
          <a:ext cx="8477560" cy="3187700"/>
        </a:xfrm>
        <a:prstGeom prst="rect">
          <a:avLst/>
        </a:prstGeom>
      </xdr:spPr>
    </xdr:pic>
    <xdr:clientData/>
  </xdr:twoCellAnchor>
  <xdr:twoCellAnchor editAs="oneCell">
    <xdr:from>
      <xdr:col>11</xdr:col>
      <xdr:colOff>0</xdr:colOff>
      <xdr:row>24</xdr:row>
      <xdr:rowOff>0</xdr:rowOff>
    </xdr:from>
    <xdr:to>
      <xdr:col>11</xdr:col>
      <xdr:colOff>8585200</xdr:colOff>
      <xdr:row>24</xdr:row>
      <xdr:rowOff>3209665</xdr:rowOff>
    </xdr:to>
    <xdr:pic>
      <xdr:nvPicPr>
        <xdr:cNvPr id="106" name="Picture 105"/>
        <xdr:cNvPicPr>
          <a:picLocks noChangeAspect="1"/>
        </xdr:cNvPicPr>
      </xdr:nvPicPr>
      <xdr:blipFill>
        <a:blip xmlns:r="http://schemas.openxmlformats.org/officeDocument/2006/relationships" r:embed="rId41"/>
        <a:stretch>
          <a:fillRect/>
        </a:stretch>
      </xdr:blipFill>
      <xdr:spPr>
        <a:xfrm>
          <a:off x="26390600" y="48399700"/>
          <a:ext cx="8585200" cy="3209665"/>
        </a:xfrm>
        <a:prstGeom prst="rect">
          <a:avLst/>
        </a:prstGeom>
      </xdr:spPr>
    </xdr:pic>
    <xdr:clientData/>
  </xdr:twoCellAnchor>
  <xdr:twoCellAnchor editAs="oneCell">
    <xdr:from>
      <xdr:col>9</xdr:col>
      <xdr:colOff>0</xdr:colOff>
      <xdr:row>29</xdr:row>
      <xdr:rowOff>0</xdr:rowOff>
    </xdr:from>
    <xdr:to>
      <xdr:col>9</xdr:col>
      <xdr:colOff>8521700</xdr:colOff>
      <xdr:row>29</xdr:row>
      <xdr:rowOff>649272</xdr:rowOff>
    </xdr:to>
    <xdr:pic>
      <xdr:nvPicPr>
        <xdr:cNvPr id="107" name="Picture 106"/>
        <xdr:cNvPicPr>
          <a:picLocks noChangeAspect="1"/>
        </xdr:cNvPicPr>
      </xdr:nvPicPr>
      <xdr:blipFill>
        <a:blip xmlns:r="http://schemas.openxmlformats.org/officeDocument/2006/relationships" r:embed="rId42"/>
        <a:stretch>
          <a:fillRect/>
        </a:stretch>
      </xdr:blipFill>
      <xdr:spPr>
        <a:xfrm>
          <a:off x="9080500" y="61595000"/>
          <a:ext cx="8521700" cy="649272"/>
        </a:xfrm>
        <a:prstGeom prst="rect">
          <a:avLst/>
        </a:prstGeom>
      </xdr:spPr>
    </xdr:pic>
    <xdr:clientData/>
  </xdr:twoCellAnchor>
  <xdr:twoCellAnchor editAs="oneCell">
    <xdr:from>
      <xdr:col>10</xdr:col>
      <xdr:colOff>0</xdr:colOff>
      <xdr:row>29</xdr:row>
      <xdr:rowOff>0</xdr:rowOff>
    </xdr:from>
    <xdr:to>
      <xdr:col>10</xdr:col>
      <xdr:colOff>7980952</xdr:colOff>
      <xdr:row>29</xdr:row>
      <xdr:rowOff>923810</xdr:rowOff>
    </xdr:to>
    <xdr:pic>
      <xdr:nvPicPr>
        <xdr:cNvPr id="108" name="Picture 107"/>
        <xdr:cNvPicPr>
          <a:picLocks noChangeAspect="1"/>
        </xdr:cNvPicPr>
      </xdr:nvPicPr>
      <xdr:blipFill>
        <a:blip xmlns:r="http://schemas.openxmlformats.org/officeDocument/2006/relationships" r:embed="rId43"/>
        <a:stretch>
          <a:fillRect/>
        </a:stretch>
      </xdr:blipFill>
      <xdr:spPr>
        <a:xfrm>
          <a:off x="17716500" y="61595000"/>
          <a:ext cx="7980952" cy="923810"/>
        </a:xfrm>
        <a:prstGeom prst="rect">
          <a:avLst/>
        </a:prstGeom>
      </xdr:spPr>
    </xdr:pic>
    <xdr:clientData/>
  </xdr:twoCellAnchor>
  <xdr:twoCellAnchor editAs="oneCell">
    <xdr:from>
      <xdr:col>11</xdr:col>
      <xdr:colOff>0</xdr:colOff>
      <xdr:row>29</xdr:row>
      <xdr:rowOff>0</xdr:rowOff>
    </xdr:from>
    <xdr:to>
      <xdr:col>11</xdr:col>
      <xdr:colOff>8369300</xdr:colOff>
      <xdr:row>29</xdr:row>
      <xdr:rowOff>780417</xdr:rowOff>
    </xdr:to>
    <xdr:pic>
      <xdr:nvPicPr>
        <xdr:cNvPr id="109" name="Picture 108"/>
        <xdr:cNvPicPr>
          <a:picLocks noChangeAspect="1"/>
        </xdr:cNvPicPr>
      </xdr:nvPicPr>
      <xdr:blipFill>
        <a:blip xmlns:r="http://schemas.openxmlformats.org/officeDocument/2006/relationships" r:embed="rId44"/>
        <a:stretch>
          <a:fillRect/>
        </a:stretch>
      </xdr:blipFill>
      <xdr:spPr>
        <a:xfrm>
          <a:off x="26390600" y="61595000"/>
          <a:ext cx="8369300" cy="780417"/>
        </a:xfrm>
        <a:prstGeom prst="rect">
          <a:avLst/>
        </a:prstGeom>
      </xdr:spPr>
    </xdr:pic>
    <xdr:clientData/>
  </xdr:twoCellAnchor>
  <xdr:twoCellAnchor editAs="oneCell">
    <xdr:from>
      <xdr:col>9</xdr:col>
      <xdr:colOff>0</xdr:colOff>
      <xdr:row>25</xdr:row>
      <xdr:rowOff>0</xdr:rowOff>
    </xdr:from>
    <xdr:to>
      <xdr:col>9</xdr:col>
      <xdr:colOff>4971429</xdr:colOff>
      <xdr:row>25</xdr:row>
      <xdr:rowOff>1800000</xdr:rowOff>
    </xdr:to>
    <xdr:pic>
      <xdr:nvPicPr>
        <xdr:cNvPr id="110" name="Picture 109"/>
        <xdr:cNvPicPr>
          <a:picLocks noChangeAspect="1"/>
        </xdr:cNvPicPr>
      </xdr:nvPicPr>
      <xdr:blipFill>
        <a:blip xmlns:r="http://schemas.openxmlformats.org/officeDocument/2006/relationships" r:embed="rId45"/>
        <a:stretch>
          <a:fillRect/>
        </a:stretch>
      </xdr:blipFill>
      <xdr:spPr>
        <a:xfrm>
          <a:off x="9080500" y="52374800"/>
          <a:ext cx="4971429" cy="1800000"/>
        </a:xfrm>
        <a:prstGeom prst="rect">
          <a:avLst/>
        </a:prstGeom>
      </xdr:spPr>
    </xdr:pic>
    <xdr:clientData/>
  </xdr:twoCellAnchor>
  <xdr:twoCellAnchor editAs="oneCell">
    <xdr:from>
      <xdr:col>10</xdr:col>
      <xdr:colOff>0</xdr:colOff>
      <xdr:row>25</xdr:row>
      <xdr:rowOff>0</xdr:rowOff>
    </xdr:from>
    <xdr:to>
      <xdr:col>10</xdr:col>
      <xdr:colOff>4904762</xdr:colOff>
      <xdr:row>25</xdr:row>
      <xdr:rowOff>1809524</xdr:rowOff>
    </xdr:to>
    <xdr:pic>
      <xdr:nvPicPr>
        <xdr:cNvPr id="111" name="Picture 110"/>
        <xdr:cNvPicPr>
          <a:picLocks noChangeAspect="1"/>
        </xdr:cNvPicPr>
      </xdr:nvPicPr>
      <xdr:blipFill>
        <a:blip xmlns:r="http://schemas.openxmlformats.org/officeDocument/2006/relationships" r:embed="rId46"/>
        <a:stretch>
          <a:fillRect/>
        </a:stretch>
      </xdr:blipFill>
      <xdr:spPr>
        <a:xfrm>
          <a:off x="17716500" y="52374800"/>
          <a:ext cx="4904762" cy="1809524"/>
        </a:xfrm>
        <a:prstGeom prst="rect">
          <a:avLst/>
        </a:prstGeom>
      </xdr:spPr>
    </xdr:pic>
    <xdr:clientData/>
  </xdr:twoCellAnchor>
  <xdr:twoCellAnchor editAs="oneCell">
    <xdr:from>
      <xdr:col>11</xdr:col>
      <xdr:colOff>0</xdr:colOff>
      <xdr:row>25</xdr:row>
      <xdr:rowOff>0</xdr:rowOff>
    </xdr:from>
    <xdr:to>
      <xdr:col>11</xdr:col>
      <xdr:colOff>4942857</xdr:colOff>
      <xdr:row>25</xdr:row>
      <xdr:rowOff>1847619</xdr:rowOff>
    </xdr:to>
    <xdr:pic>
      <xdr:nvPicPr>
        <xdr:cNvPr id="112" name="Picture 111"/>
        <xdr:cNvPicPr>
          <a:picLocks noChangeAspect="1"/>
        </xdr:cNvPicPr>
      </xdr:nvPicPr>
      <xdr:blipFill>
        <a:blip xmlns:r="http://schemas.openxmlformats.org/officeDocument/2006/relationships" r:embed="rId47"/>
        <a:stretch>
          <a:fillRect/>
        </a:stretch>
      </xdr:blipFill>
      <xdr:spPr>
        <a:xfrm>
          <a:off x="26390600" y="52374800"/>
          <a:ext cx="4942857" cy="1847619"/>
        </a:xfrm>
        <a:prstGeom prst="rect">
          <a:avLst/>
        </a:prstGeom>
      </xdr:spPr>
    </xdr:pic>
    <xdr:clientData/>
  </xdr:twoCellAnchor>
  <xdr:twoCellAnchor editAs="oneCell">
    <xdr:from>
      <xdr:col>9</xdr:col>
      <xdr:colOff>0</xdr:colOff>
      <xdr:row>33</xdr:row>
      <xdr:rowOff>0</xdr:rowOff>
    </xdr:from>
    <xdr:to>
      <xdr:col>9</xdr:col>
      <xdr:colOff>4902200</xdr:colOff>
      <xdr:row>33</xdr:row>
      <xdr:rowOff>3408455</xdr:rowOff>
    </xdr:to>
    <xdr:pic>
      <xdr:nvPicPr>
        <xdr:cNvPr id="113" name="Picture 112"/>
        <xdr:cNvPicPr>
          <a:picLocks noChangeAspect="1"/>
        </xdr:cNvPicPr>
      </xdr:nvPicPr>
      <xdr:blipFill>
        <a:blip xmlns:r="http://schemas.openxmlformats.org/officeDocument/2006/relationships" r:embed="rId48"/>
        <a:stretch>
          <a:fillRect/>
        </a:stretch>
      </xdr:blipFill>
      <xdr:spPr>
        <a:xfrm>
          <a:off x="9080500" y="63106300"/>
          <a:ext cx="4902200" cy="3408455"/>
        </a:xfrm>
        <a:prstGeom prst="rect">
          <a:avLst/>
        </a:prstGeom>
      </xdr:spPr>
    </xdr:pic>
    <xdr:clientData/>
  </xdr:twoCellAnchor>
  <xdr:twoCellAnchor editAs="oneCell">
    <xdr:from>
      <xdr:col>10</xdr:col>
      <xdr:colOff>0</xdr:colOff>
      <xdr:row>33</xdr:row>
      <xdr:rowOff>1</xdr:rowOff>
    </xdr:from>
    <xdr:to>
      <xdr:col>10</xdr:col>
      <xdr:colOff>5016500</xdr:colOff>
      <xdr:row>33</xdr:row>
      <xdr:rowOff>3454891</xdr:rowOff>
    </xdr:to>
    <xdr:pic>
      <xdr:nvPicPr>
        <xdr:cNvPr id="114" name="Picture 113"/>
        <xdr:cNvPicPr>
          <a:picLocks noChangeAspect="1"/>
        </xdr:cNvPicPr>
      </xdr:nvPicPr>
      <xdr:blipFill>
        <a:blip xmlns:r="http://schemas.openxmlformats.org/officeDocument/2006/relationships" r:embed="rId49"/>
        <a:stretch>
          <a:fillRect/>
        </a:stretch>
      </xdr:blipFill>
      <xdr:spPr>
        <a:xfrm>
          <a:off x="17716500" y="63106301"/>
          <a:ext cx="5016500" cy="3454890"/>
        </a:xfrm>
        <a:prstGeom prst="rect">
          <a:avLst/>
        </a:prstGeom>
      </xdr:spPr>
    </xdr:pic>
    <xdr:clientData/>
  </xdr:twoCellAnchor>
  <xdr:twoCellAnchor editAs="oneCell">
    <xdr:from>
      <xdr:col>11</xdr:col>
      <xdr:colOff>0</xdr:colOff>
      <xdr:row>33</xdr:row>
      <xdr:rowOff>0</xdr:rowOff>
    </xdr:from>
    <xdr:to>
      <xdr:col>11</xdr:col>
      <xdr:colOff>5030863</xdr:colOff>
      <xdr:row>33</xdr:row>
      <xdr:rowOff>3492500</xdr:rowOff>
    </xdr:to>
    <xdr:pic>
      <xdr:nvPicPr>
        <xdr:cNvPr id="115" name="Picture 114"/>
        <xdr:cNvPicPr>
          <a:picLocks noChangeAspect="1"/>
        </xdr:cNvPicPr>
      </xdr:nvPicPr>
      <xdr:blipFill>
        <a:blip xmlns:r="http://schemas.openxmlformats.org/officeDocument/2006/relationships" r:embed="rId50"/>
        <a:stretch>
          <a:fillRect/>
        </a:stretch>
      </xdr:blipFill>
      <xdr:spPr>
        <a:xfrm>
          <a:off x="26390600" y="63106300"/>
          <a:ext cx="5030863" cy="349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KPMG\Delivery\Vodafone\REPORTS\CR\Delivered\01-06-2012\Report%20-%20CR%20-%20DCN%20(Network%20Components)%20-%20Load%20Balancer-Nortel%20-%20Draft%20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Disclaimer"/>
      <sheetName val="Change Management and Revision"/>
      <sheetName val="Framework-Instruction-Mapping"/>
      <sheetName val="Compliance (Device Specific)"/>
      <sheetName val="Device  Name-Netscreen Firewall"/>
      <sheetName val="Data"/>
      <sheetName val="Validation Lists"/>
      <sheetName val="Evidences"/>
    </sheetNames>
    <sheetDataSet>
      <sheetData sheetId="0"/>
      <sheetData sheetId="1"/>
      <sheetData sheetId="2"/>
      <sheetData sheetId="3"/>
      <sheetData sheetId="4"/>
      <sheetData sheetId="5"/>
      <sheetData sheetId="6"/>
      <sheetData sheetId="7"/>
      <sheetData sheetId="8"/>
      <sheetData sheetId="9">
        <row r="26">
          <cell r="I26" t="str">
            <v>SUN</v>
          </cell>
        </row>
        <row r="27">
          <cell r="I27" t="str">
            <v>6D</v>
          </cell>
        </row>
        <row r="28">
          <cell r="I28" t="str">
            <v>ACME</v>
          </cell>
        </row>
        <row r="29">
          <cell r="I29" t="str">
            <v>Comverse</v>
          </cell>
        </row>
        <row r="30">
          <cell r="I30" t="str">
            <v>Comviva</v>
          </cell>
        </row>
        <row r="31">
          <cell r="I31" t="str">
            <v>ECI</v>
          </cell>
        </row>
        <row r="32">
          <cell r="I32" t="str">
            <v>Fortinet</v>
          </cell>
        </row>
        <row r="33">
          <cell r="I33" t="str">
            <v>HP</v>
          </cell>
        </row>
        <row r="34">
          <cell r="I34" t="str">
            <v>Huawei</v>
          </cell>
        </row>
        <row r="35">
          <cell r="I35" t="str">
            <v>Juniper</v>
          </cell>
        </row>
        <row r="36">
          <cell r="I36" t="str">
            <v>Nokia</v>
          </cell>
        </row>
        <row r="37">
          <cell r="I37" t="str">
            <v>Nortel</v>
          </cell>
        </row>
        <row r="38">
          <cell r="I38" t="str">
            <v>NSN</v>
          </cell>
        </row>
        <row r="39">
          <cell r="I39" t="str">
            <v>NSN/6D</v>
          </cell>
        </row>
        <row r="40">
          <cell r="I40" t="str">
            <v>RHEL</v>
          </cell>
        </row>
        <row r="41">
          <cell r="I41" t="str">
            <v>Roamware</v>
          </cell>
        </row>
        <row r="42">
          <cell r="I42" t="str">
            <v>Septier</v>
          </cell>
        </row>
        <row r="43">
          <cell r="I43" t="str">
            <v>Siemens</v>
          </cell>
        </row>
        <row r="44">
          <cell r="I44" t="str">
            <v>Tellabs</v>
          </cell>
        </row>
        <row r="45">
          <cell r="I45" t="str">
            <v xml:space="preserve">Verint </v>
          </cell>
        </row>
      </sheetData>
      <sheetData sheetId="10">
        <row r="1">
          <cell r="A1" t="str">
            <v>Network</v>
          </cell>
        </row>
        <row r="2">
          <cell r="A2" t="str">
            <v>Core - Mobility</v>
          </cell>
          <cell r="D2" t="str">
            <v>Core - Mobility</v>
          </cell>
        </row>
        <row r="3">
          <cell r="A3" t="str">
            <v>Core - Mobility</v>
          </cell>
          <cell r="D3" t="str">
            <v>Core - Carrier</v>
          </cell>
        </row>
        <row r="4">
          <cell r="A4" t="str">
            <v>Core - Mobility</v>
          </cell>
          <cell r="D4" t="str">
            <v xml:space="preserve">Packet, VAS </v>
          </cell>
        </row>
        <row r="5">
          <cell r="A5" t="str">
            <v>Core - Mobility</v>
          </cell>
          <cell r="D5" t="str">
            <v xml:space="preserve">Access </v>
          </cell>
        </row>
        <row r="6">
          <cell r="A6" t="str">
            <v>Core - Mobility</v>
          </cell>
          <cell r="D6" t="str">
            <v xml:space="preserve">Transmission </v>
          </cell>
        </row>
        <row r="7">
          <cell r="A7" t="str">
            <v>Core - Mobility</v>
          </cell>
          <cell r="D7" t="str">
            <v xml:space="preserve">Enterprise </v>
          </cell>
        </row>
        <row r="8">
          <cell r="A8" t="str">
            <v>Core - Carrier</v>
          </cell>
          <cell r="D8" t="str">
            <v>LI</v>
          </cell>
        </row>
        <row r="9">
          <cell r="A9" t="str">
            <v xml:space="preserve">Packet, VAS </v>
          </cell>
        </row>
        <row r="10">
          <cell r="A10" t="str">
            <v xml:space="preserve">Packet, VAS </v>
          </cell>
        </row>
        <row r="11">
          <cell r="A11" t="str">
            <v xml:space="preserve">Packet, VAS </v>
          </cell>
        </row>
        <row r="12">
          <cell r="A12" t="str">
            <v xml:space="preserve">Packet, VAS </v>
          </cell>
        </row>
        <row r="13">
          <cell r="A13" t="str">
            <v xml:space="preserve">Packet, VAS </v>
          </cell>
        </row>
        <row r="14">
          <cell r="A14" t="str">
            <v xml:space="preserve">Packet, VAS </v>
          </cell>
        </row>
        <row r="15">
          <cell r="A15" t="str">
            <v xml:space="preserve">Packet, VAS </v>
          </cell>
        </row>
        <row r="16">
          <cell r="A16" t="str">
            <v xml:space="preserve">Packet, VAS </v>
          </cell>
        </row>
        <row r="17">
          <cell r="A17" t="str">
            <v xml:space="preserve">Packet, VAS </v>
          </cell>
        </row>
        <row r="18">
          <cell r="A18" t="str">
            <v xml:space="preserve">Packet, VAS </v>
          </cell>
        </row>
        <row r="19">
          <cell r="A19" t="str">
            <v xml:space="preserve">Packet, VAS </v>
          </cell>
        </row>
        <row r="20">
          <cell r="A20" t="str">
            <v xml:space="preserve">Packet, VAS </v>
          </cell>
        </row>
        <row r="21">
          <cell r="A21" t="str">
            <v xml:space="preserve">Packet, VAS </v>
          </cell>
        </row>
        <row r="22">
          <cell r="A22" t="str">
            <v xml:space="preserve">Packet, VAS </v>
          </cell>
        </row>
        <row r="23">
          <cell r="A23" t="str">
            <v xml:space="preserve">Packet, VAS </v>
          </cell>
        </row>
        <row r="24">
          <cell r="A24" t="str">
            <v xml:space="preserve">Packet, VAS </v>
          </cell>
        </row>
        <row r="25">
          <cell r="A25" t="str">
            <v xml:space="preserve">Packet, VAS </v>
          </cell>
        </row>
        <row r="26">
          <cell r="A26" t="str">
            <v xml:space="preserve">Packet, VAS </v>
          </cell>
        </row>
        <row r="27">
          <cell r="A27" t="str">
            <v xml:space="preserve">Packet, VAS </v>
          </cell>
        </row>
        <row r="28">
          <cell r="A28" t="str">
            <v xml:space="preserve">Packet, VAS </v>
          </cell>
        </row>
        <row r="29">
          <cell r="A29" t="str">
            <v xml:space="preserve">Packet, VAS </v>
          </cell>
        </row>
        <row r="30">
          <cell r="A30" t="str">
            <v xml:space="preserve">Packet, VAS </v>
          </cell>
        </row>
        <row r="31">
          <cell r="A31" t="str">
            <v xml:space="preserve">Packet, VAS </v>
          </cell>
        </row>
        <row r="32">
          <cell r="A32" t="str">
            <v xml:space="preserve">Packet, VAS </v>
          </cell>
        </row>
        <row r="33">
          <cell r="A33" t="str">
            <v xml:space="preserve">Packet, VAS </v>
          </cell>
        </row>
        <row r="34">
          <cell r="A34" t="str">
            <v xml:space="preserve">Packet, VAS </v>
          </cell>
        </row>
        <row r="35">
          <cell r="A35" t="str">
            <v xml:space="preserve">Packet, VAS </v>
          </cell>
        </row>
        <row r="36">
          <cell r="A36" t="str">
            <v xml:space="preserve">Packet, VAS </v>
          </cell>
        </row>
        <row r="37">
          <cell r="A37" t="str">
            <v xml:space="preserve">Packet, VAS </v>
          </cell>
        </row>
        <row r="38">
          <cell r="A38" t="str">
            <v xml:space="preserve">Packet, VAS </v>
          </cell>
        </row>
        <row r="39">
          <cell r="A39" t="str">
            <v xml:space="preserve">Packet, VAS </v>
          </cell>
        </row>
        <row r="40">
          <cell r="A40" t="str">
            <v xml:space="preserve">Packet, VAS </v>
          </cell>
        </row>
        <row r="41">
          <cell r="A41" t="str">
            <v xml:space="preserve">Packet, VAS </v>
          </cell>
        </row>
        <row r="42">
          <cell r="A42" t="str">
            <v xml:space="preserve">Packet, VAS </v>
          </cell>
        </row>
        <row r="43">
          <cell r="A43" t="str">
            <v xml:space="preserve">Access </v>
          </cell>
        </row>
        <row r="44">
          <cell r="A44" t="str">
            <v xml:space="preserve">Access </v>
          </cell>
        </row>
        <row r="45">
          <cell r="A45" t="str">
            <v xml:space="preserve">Access </v>
          </cell>
        </row>
        <row r="46">
          <cell r="A46" t="str">
            <v xml:space="preserve">Access </v>
          </cell>
        </row>
        <row r="47">
          <cell r="A47" t="str">
            <v xml:space="preserve">Transmission </v>
          </cell>
        </row>
        <row r="48">
          <cell r="A48" t="str">
            <v xml:space="preserve">Transmission </v>
          </cell>
        </row>
        <row r="49">
          <cell r="A49" t="str">
            <v xml:space="preserve">Transmission </v>
          </cell>
        </row>
        <row r="50">
          <cell r="A50" t="str">
            <v xml:space="preserve">Transmission </v>
          </cell>
        </row>
        <row r="51">
          <cell r="A51" t="str">
            <v xml:space="preserve">Transmission </v>
          </cell>
        </row>
        <row r="52">
          <cell r="A52" t="str">
            <v xml:space="preserve">Transmission </v>
          </cell>
        </row>
        <row r="53">
          <cell r="A53" t="str">
            <v xml:space="preserve">Transmission </v>
          </cell>
        </row>
        <row r="54">
          <cell r="A54" t="str">
            <v xml:space="preserve">Transmission </v>
          </cell>
        </row>
        <row r="55">
          <cell r="A55" t="str">
            <v xml:space="preserve">Transmission </v>
          </cell>
        </row>
        <row r="56">
          <cell r="A56" t="str">
            <v xml:space="preserve">Enterprise </v>
          </cell>
        </row>
        <row r="57">
          <cell r="A57" t="str">
            <v xml:space="preserve">Enterprise </v>
          </cell>
        </row>
        <row r="58">
          <cell r="A58" t="str">
            <v>LI</v>
          </cell>
        </row>
        <row r="59">
          <cell r="A59" t="str">
            <v>LI</v>
          </cell>
        </row>
      </sheetData>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10.166.120.122/"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64"/>
  <sheetViews>
    <sheetView topLeftCell="A32" workbookViewId="0">
      <selection activeCell="B43" sqref="B43"/>
    </sheetView>
  </sheetViews>
  <sheetFormatPr defaultRowHeight="12"/>
  <cols>
    <col min="1" max="16384" width="9.140625" style="1"/>
  </cols>
  <sheetData>
    <row r="4" spans="2:14">
      <c r="B4" s="158" t="s">
        <v>196</v>
      </c>
      <c r="C4" s="159"/>
      <c r="D4" s="159"/>
      <c r="E4" s="159"/>
      <c r="F4" s="159"/>
      <c r="G4" s="159"/>
      <c r="H4" s="159"/>
      <c r="I4" s="159"/>
      <c r="J4" s="159"/>
      <c r="K4" s="159"/>
      <c r="L4" s="159"/>
      <c r="M4" s="159"/>
      <c r="N4" s="160"/>
    </row>
    <row r="5" spans="2:14">
      <c r="B5" s="161"/>
      <c r="C5" s="162"/>
      <c r="D5" s="162"/>
      <c r="E5" s="162"/>
      <c r="F5" s="162"/>
      <c r="G5" s="162"/>
      <c r="H5" s="162"/>
      <c r="I5" s="162"/>
      <c r="J5" s="162"/>
      <c r="K5" s="162"/>
      <c r="L5" s="162"/>
      <c r="M5" s="162"/>
      <c r="N5" s="163"/>
    </row>
    <row r="6" spans="2:14">
      <c r="B6" s="164"/>
      <c r="C6" s="165"/>
      <c r="D6" s="165"/>
      <c r="E6" s="165"/>
      <c r="F6" s="165"/>
      <c r="G6" s="165"/>
      <c r="H6" s="165"/>
      <c r="I6" s="165"/>
      <c r="J6" s="165"/>
      <c r="K6" s="165"/>
      <c r="L6" s="165"/>
      <c r="M6" s="165"/>
      <c r="N6" s="166"/>
    </row>
    <row r="8" spans="2:14">
      <c r="B8" s="157" t="s">
        <v>190</v>
      </c>
      <c r="C8" s="157"/>
      <c r="D8" s="157"/>
      <c r="E8" s="157"/>
      <c r="F8" s="17"/>
      <c r="G8" s="17"/>
      <c r="H8" s="17"/>
      <c r="I8" s="17"/>
      <c r="J8" s="17"/>
      <c r="K8" s="17"/>
      <c r="L8" s="17"/>
      <c r="M8" s="17"/>
      <c r="N8" s="17"/>
    </row>
    <row r="9" spans="2:14">
      <c r="B9" s="18"/>
      <c r="C9" s="18"/>
      <c r="D9" s="18"/>
      <c r="E9" s="18"/>
      <c r="F9" s="18"/>
      <c r="G9" s="18"/>
      <c r="H9" s="18"/>
      <c r="I9" s="18"/>
      <c r="J9" s="18"/>
      <c r="K9" s="18"/>
      <c r="L9" s="18"/>
      <c r="M9" s="18"/>
      <c r="N9" s="18"/>
    </row>
    <row r="10" spans="2:14">
      <c r="B10" s="167" t="s">
        <v>206</v>
      </c>
      <c r="C10" s="167"/>
      <c r="D10" s="167"/>
      <c r="E10" s="167"/>
      <c r="F10" s="167"/>
      <c r="G10" s="167"/>
      <c r="H10" s="167"/>
      <c r="I10" s="167"/>
      <c r="J10" s="167"/>
      <c r="K10" s="167"/>
      <c r="L10" s="167"/>
      <c r="M10" s="167"/>
      <c r="N10" s="167"/>
    </row>
    <row r="11" spans="2:14">
      <c r="B11" s="167"/>
      <c r="C11" s="167"/>
      <c r="D11" s="167"/>
      <c r="E11" s="167"/>
      <c r="F11" s="167"/>
      <c r="G11" s="167"/>
      <c r="H11" s="167"/>
      <c r="I11" s="167"/>
      <c r="J11" s="167"/>
      <c r="K11" s="167"/>
      <c r="L11" s="167"/>
      <c r="M11" s="167"/>
      <c r="N11" s="167"/>
    </row>
    <row r="12" spans="2:14">
      <c r="B12" s="167"/>
      <c r="C12" s="167"/>
      <c r="D12" s="167"/>
      <c r="E12" s="167"/>
      <c r="F12" s="167"/>
      <c r="G12" s="167"/>
      <c r="H12" s="167"/>
      <c r="I12" s="167"/>
      <c r="J12" s="167"/>
      <c r="K12" s="167"/>
      <c r="L12" s="167"/>
      <c r="M12" s="167"/>
      <c r="N12" s="167"/>
    </row>
    <row r="13" spans="2:14">
      <c r="B13" s="167"/>
      <c r="C13" s="167"/>
      <c r="D13" s="167"/>
      <c r="E13" s="167"/>
      <c r="F13" s="167"/>
      <c r="G13" s="167"/>
      <c r="H13" s="167"/>
      <c r="I13" s="167"/>
      <c r="J13" s="167"/>
      <c r="K13" s="167"/>
      <c r="L13" s="167"/>
      <c r="M13" s="167"/>
      <c r="N13" s="167"/>
    </row>
    <row r="14" spans="2:14">
      <c r="B14" s="167"/>
      <c r="C14" s="167"/>
      <c r="D14" s="167"/>
      <c r="E14" s="167"/>
      <c r="F14" s="167"/>
      <c r="G14" s="167"/>
      <c r="H14" s="167"/>
      <c r="I14" s="167"/>
      <c r="J14" s="167"/>
      <c r="K14" s="167"/>
      <c r="L14" s="167"/>
      <c r="M14" s="167"/>
      <c r="N14" s="167"/>
    </row>
    <row r="15" spans="2:14">
      <c r="B15" s="167"/>
      <c r="C15" s="167"/>
      <c r="D15" s="167"/>
      <c r="E15" s="167"/>
      <c r="F15" s="167"/>
      <c r="G15" s="167"/>
      <c r="H15" s="167"/>
      <c r="I15" s="167"/>
      <c r="J15" s="167"/>
      <c r="K15" s="167"/>
      <c r="L15" s="167"/>
      <c r="M15" s="167"/>
      <c r="N15" s="167"/>
    </row>
    <row r="16" spans="2:14">
      <c r="B16" s="167"/>
      <c r="C16" s="167"/>
      <c r="D16" s="167"/>
      <c r="E16" s="167"/>
      <c r="F16" s="167"/>
      <c r="G16" s="167"/>
      <c r="H16" s="167"/>
      <c r="I16" s="167"/>
      <c r="J16" s="167"/>
      <c r="K16" s="167"/>
      <c r="L16" s="167"/>
      <c r="M16" s="167"/>
      <c r="N16" s="167"/>
    </row>
    <row r="17" spans="2:14">
      <c r="B17" s="167"/>
      <c r="C17" s="167"/>
      <c r="D17" s="167"/>
      <c r="E17" s="167"/>
      <c r="F17" s="167"/>
      <c r="G17" s="167"/>
      <c r="H17" s="167"/>
      <c r="I17" s="167"/>
      <c r="J17" s="167"/>
      <c r="K17" s="167"/>
      <c r="L17" s="167"/>
      <c r="M17" s="167"/>
      <c r="N17" s="167"/>
    </row>
    <row r="18" spans="2:14">
      <c r="B18" s="167"/>
      <c r="C18" s="167"/>
      <c r="D18" s="167"/>
      <c r="E18" s="167"/>
      <c r="F18" s="167"/>
      <c r="G18" s="167"/>
      <c r="H18" s="167"/>
      <c r="I18" s="167"/>
      <c r="J18" s="167"/>
      <c r="K18" s="167"/>
      <c r="L18" s="167"/>
      <c r="M18" s="167"/>
      <c r="N18" s="167"/>
    </row>
    <row r="19" spans="2:14">
      <c r="B19" s="167"/>
      <c r="C19" s="167"/>
      <c r="D19" s="167"/>
      <c r="E19" s="167"/>
      <c r="F19" s="167"/>
      <c r="G19" s="167"/>
      <c r="H19" s="167"/>
      <c r="I19" s="167"/>
      <c r="J19" s="167"/>
      <c r="K19" s="167"/>
      <c r="L19" s="167"/>
      <c r="M19" s="167"/>
      <c r="N19" s="167"/>
    </row>
    <row r="20" spans="2:14">
      <c r="B20" s="167"/>
      <c r="C20" s="167"/>
      <c r="D20" s="167"/>
      <c r="E20" s="167"/>
      <c r="F20" s="167"/>
      <c r="G20" s="167"/>
      <c r="H20" s="167"/>
      <c r="I20" s="167"/>
      <c r="J20" s="167"/>
      <c r="K20" s="167"/>
      <c r="L20" s="167"/>
      <c r="M20" s="167"/>
      <c r="N20" s="167"/>
    </row>
    <row r="21" spans="2:14">
      <c r="B21" s="167"/>
      <c r="C21" s="167"/>
      <c r="D21" s="167"/>
      <c r="E21" s="167"/>
      <c r="F21" s="167"/>
      <c r="G21" s="167"/>
      <c r="H21" s="167"/>
      <c r="I21" s="167"/>
      <c r="J21" s="167"/>
      <c r="K21" s="167"/>
      <c r="L21" s="167"/>
      <c r="M21" s="167"/>
      <c r="N21" s="167"/>
    </row>
    <row r="22" spans="2:14">
      <c r="B22" s="167"/>
      <c r="C22" s="167"/>
      <c r="D22" s="167"/>
      <c r="E22" s="167"/>
      <c r="F22" s="167"/>
      <c r="G22" s="167"/>
      <c r="H22" s="167"/>
      <c r="I22" s="167"/>
      <c r="J22" s="167"/>
      <c r="K22" s="167"/>
      <c r="L22" s="167"/>
      <c r="M22" s="167"/>
      <c r="N22" s="167"/>
    </row>
    <row r="24" spans="2:14">
      <c r="B24" s="157" t="s">
        <v>191</v>
      </c>
      <c r="C24" s="157"/>
      <c r="D24" s="157"/>
      <c r="E24" s="157"/>
    </row>
    <row r="26" spans="2:14">
      <c r="B26" s="167" t="s">
        <v>197</v>
      </c>
      <c r="C26" s="168"/>
      <c r="D26" s="168"/>
      <c r="E26" s="168"/>
      <c r="F26" s="168"/>
      <c r="G26" s="168"/>
      <c r="H26" s="168"/>
      <c r="I26" s="168"/>
      <c r="J26" s="168"/>
      <c r="K26" s="168"/>
      <c r="L26" s="168"/>
      <c r="M26" s="168"/>
      <c r="N26" s="168"/>
    </row>
    <row r="27" spans="2:14">
      <c r="B27" s="168"/>
      <c r="C27" s="168"/>
      <c r="D27" s="168"/>
      <c r="E27" s="168"/>
      <c r="F27" s="168"/>
      <c r="G27" s="168"/>
      <c r="H27" s="168"/>
      <c r="I27" s="168"/>
      <c r="J27" s="168"/>
      <c r="K27" s="168"/>
      <c r="L27" s="168"/>
      <c r="M27" s="168"/>
      <c r="N27" s="168"/>
    </row>
    <row r="28" spans="2:14">
      <c r="B28" s="168"/>
      <c r="C28" s="168"/>
      <c r="D28" s="168"/>
      <c r="E28" s="168"/>
      <c r="F28" s="168"/>
      <c r="G28" s="168"/>
      <c r="H28" s="168"/>
      <c r="I28" s="168"/>
      <c r="J28" s="168"/>
      <c r="K28" s="168"/>
      <c r="L28" s="168"/>
      <c r="M28" s="168"/>
      <c r="N28" s="168"/>
    </row>
    <row r="29" spans="2:14">
      <c r="B29" s="168"/>
      <c r="C29" s="168"/>
      <c r="D29" s="168"/>
      <c r="E29" s="168"/>
      <c r="F29" s="168"/>
      <c r="G29" s="168"/>
      <c r="H29" s="168"/>
      <c r="I29" s="168"/>
      <c r="J29" s="168"/>
      <c r="K29" s="168"/>
      <c r="L29" s="168"/>
      <c r="M29" s="168"/>
      <c r="N29" s="168"/>
    </row>
    <row r="30" spans="2:14">
      <c r="B30" s="168"/>
      <c r="C30" s="168"/>
      <c r="D30" s="168"/>
      <c r="E30" s="168"/>
      <c r="F30" s="168"/>
      <c r="G30" s="168"/>
      <c r="H30" s="168"/>
      <c r="I30" s="168"/>
      <c r="J30" s="168"/>
      <c r="K30" s="168"/>
      <c r="L30" s="168"/>
      <c r="M30" s="168"/>
      <c r="N30" s="168"/>
    </row>
    <row r="31" spans="2:14">
      <c r="B31" s="168"/>
      <c r="C31" s="168"/>
      <c r="D31" s="168"/>
      <c r="E31" s="168"/>
      <c r="F31" s="168"/>
      <c r="G31" s="168"/>
      <c r="H31" s="168"/>
      <c r="I31" s="168"/>
      <c r="J31" s="168"/>
      <c r="K31" s="168"/>
      <c r="L31" s="168"/>
      <c r="M31" s="168"/>
      <c r="N31" s="168"/>
    </row>
    <row r="33" spans="2:14">
      <c r="B33" s="157" t="s">
        <v>192</v>
      </c>
      <c r="C33" s="157"/>
      <c r="D33" s="157"/>
      <c r="E33" s="157"/>
    </row>
    <row r="35" spans="2:14">
      <c r="B35" s="169" t="s">
        <v>212</v>
      </c>
      <c r="C35" s="170"/>
      <c r="D35" s="170"/>
      <c r="E35" s="170"/>
      <c r="F35" s="170"/>
      <c r="G35" s="170"/>
      <c r="H35" s="170"/>
      <c r="I35" s="170"/>
      <c r="J35" s="170"/>
      <c r="K35" s="170"/>
      <c r="L35" s="170"/>
      <c r="M35" s="170"/>
      <c r="N35" s="171"/>
    </row>
    <row r="36" spans="2:14">
      <c r="B36" s="172"/>
      <c r="C36" s="173"/>
      <c r="D36" s="173"/>
      <c r="E36" s="173"/>
      <c r="F36" s="173"/>
      <c r="G36" s="173"/>
      <c r="H36" s="173"/>
      <c r="I36" s="173"/>
      <c r="J36" s="173"/>
      <c r="K36" s="173"/>
      <c r="L36" s="173"/>
      <c r="M36" s="173"/>
      <c r="N36" s="174"/>
    </row>
    <row r="37" spans="2:14">
      <c r="B37" s="172"/>
      <c r="C37" s="173"/>
      <c r="D37" s="173"/>
      <c r="E37" s="173"/>
      <c r="F37" s="173"/>
      <c r="G37" s="173"/>
      <c r="H37" s="173"/>
      <c r="I37" s="173"/>
      <c r="J37" s="173"/>
      <c r="K37" s="173"/>
      <c r="L37" s="173"/>
      <c r="M37" s="173"/>
      <c r="N37" s="174"/>
    </row>
    <row r="38" spans="2:14">
      <c r="B38" s="172"/>
      <c r="C38" s="173"/>
      <c r="D38" s="173"/>
      <c r="E38" s="173"/>
      <c r="F38" s="173"/>
      <c r="G38" s="173"/>
      <c r="H38" s="173"/>
      <c r="I38" s="173"/>
      <c r="J38" s="173"/>
      <c r="K38" s="173"/>
      <c r="L38" s="173"/>
      <c r="M38" s="173"/>
      <c r="N38" s="174"/>
    </row>
    <row r="39" spans="2:14">
      <c r="B39" s="172"/>
      <c r="C39" s="173"/>
      <c r="D39" s="173"/>
      <c r="E39" s="173"/>
      <c r="F39" s="173"/>
      <c r="G39" s="173"/>
      <c r="H39" s="173"/>
      <c r="I39" s="173"/>
      <c r="J39" s="173"/>
      <c r="K39" s="173"/>
      <c r="L39" s="173"/>
      <c r="M39" s="173"/>
      <c r="N39" s="174"/>
    </row>
    <row r="40" spans="2:14">
      <c r="B40" s="172"/>
      <c r="C40" s="173"/>
      <c r="D40" s="173"/>
      <c r="E40" s="173"/>
      <c r="F40" s="173"/>
      <c r="G40" s="173"/>
      <c r="H40" s="173"/>
      <c r="I40" s="173"/>
      <c r="J40" s="173"/>
      <c r="K40" s="173"/>
      <c r="L40" s="173"/>
      <c r="M40" s="173"/>
      <c r="N40" s="174"/>
    </row>
    <row r="41" spans="2:14">
      <c r="B41" s="172"/>
      <c r="C41" s="173"/>
      <c r="D41" s="173"/>
      <c r="E41" s="173"/>
      <c r="F41" s="173"/>
      <c r="G41" s="173"/>
      <c r="H41" s="173"/>
      <c r="I41" s="173"/>
      <c r="J41" s="173"/>
      <c r="K41" s="173"/>
      <c r="L41" s="173"/>
      <c r="M41" s="173"/>
      <c r="N41" s="174"/>
    </row>
    <row r="42" spans="2:14">
      <c r="B42" s="175"/>
      <c r="C42" s="176"/>
      <c r="D42" s="176"/>
      <c r="E42" s="176"/>
      <c r="F42" s="176"/>
      <c r="G42" s="176"/>
      <c r="H42" s="176"/>
      <c r="I42" s="176"/>
      <c r="J42" s="176"/>
      <c r="K42" s="176"/>
      <c r="L42" s="176"/>
      <c r="M42" s="176"/>
      <c r="N42" s="177"/>
    </row>
    <row r="44" spans="2:14">
      <c r="B44" s="157" t="s">
        <v>193</v>
      </c>
      <c r="C44" s="157"/>
      <c r="D44" s="157"/>
      <c r="E44" s="157"/>
    </row>
    <row r="46" spans="2:14">
      <c r="B46" s="169"/>
      <c r="C46" s="170"/>
      <c r="D46" s="170"/>
      <c r="E46" s="170"/>
      <c r="F46" s="170"/>
      <c r="G46" s="170"/>
      <c r="H46" s="170"/>
      <c r="I46" s="170"/>
      <c r="J46" s="170"/>
      <c r="K46" s="170"/>
      <c r="L46" s="170"/>
      <c r="M46" s="170"/>
      <c r="N46" s="171"/>
    </row>
    <row r="47" spans="2:14">
      <c r="B47" s="175"/>
      <c r="C47" s="176"/>
      <c r="D47" s="176"/>
      <c r="E47" s="176"/>
      <c r="F47" s="176"/>
      <c r="G47" s="176"/>
      <c r="H47" s="176"/>
      <c r="I47" s="176"/>
      <c r="J47" s="176"/>
      <c r="K47" s="176"/>
      <c r="L47" s="176"/>
      <c r="M47" s="176"/>
      <c r="N47" s="177"/>
    </row>
    <row r="49" spans="2:14">
      <c r="B49" s="157" t="s">
        <v>194</v>
      </c>
      <c r="C49" s="157"/>
      <c r="D49" s="157"/>
      <c r="E49" s="157"/>
    </row>
    <row r="51" spans="2:14">
      <c r="B51" s="167" t="s">
        <v>195</v>
      </c>
      <c r="C51" s="167"/>
      <c r="D51" s="167"/>
      <c r="E51" s="167"/>
      <c r="F51" s="167"/>
      <c r="G51" s="167"/>
      <c r="H51" s="167"/>
      <c r="I51" s="167"/>
      <c r="J51" s="167"/>
      <c r="K51" s="167"/>
      <c r="L51" s="167"/>
      <c r="M51" s="167"/>
      <c r="N51" s="167"/>
    </row>
    <row r="52" spans="2:14">
      <c r="B52" s="167"/>
      <c r="C52" s="167"/>
      <c r="D52" s="167"/>
      <c r="E52" s="167"/>
      <c r="F52" s="167"/>
      <c r="G52" s="167"/>
      <c r="H52" s="167"/>
      <c r="I52" s="167"/>
      <c r="J52" s="167"/>
      <c r="K52" s="167"/>
      <c r="L52" s="167"/>
      <c r="M52" s="167"/>
      <c r="N52" s="167"/>
    </row>
    <row r="53" spans="2:14">
      <c r="B53" s="167"/>
      <c r="C53" s="167"/>
      <c r="D53" s="167"/>
      <c r="E53" s="167"/>
      <c r="F53" s="167"/>
      <c r="G53" s="167"/>
      <c r="H53" s="167"/>
      <c r="I53" s="167"/>
      <c r="J53" s="167"/>
      <c r="K53" s="167"/>
      <c r="L53" s="167"/>
      <c r="M53" s="167"/>
      <c r="N53" s="167"/>
    </row>
    <row r="54" spans="2:14">
      <c r="B54" s="167"/>
      <c r="C54" s="167"/>
      <c r="D54" s="167"/>
      <c r="E54" s="167"/>
      <c r="F54" s="167"/>
      <c r="G54" s="167"/>
      <c r="H54" s="167"/>
      <c r="I54" s="167"/>
      <c r="J54" s="167"/>
      <c r="K54" s="167"/>
      <c r="L54" s="167"/>
      <c r="M54" s="167"/>
      <c r="N54" s="167"/>
    </row>
    <row r="55" spans="2:14">
      <c r="B55" s="167"/>
      <c r="C55" s="167"/>
      <c r="D55" s="167"/>
      <c r="E55" s="167"/>
      <c r="F55" s="167"/>
      <c r="G55" s="167"/>
      <c r="H55" s="167"/>
      <c r="I55" s="167"/>
      <c r="J55" s="167"/>
      <c r="K55" s="167"/>
      <c r="L55" s="167"/>
      <c r="M55" s="167"/>
      <c r="N55" s="167"/>
    </row>
    <row r="56" spans="2:14">
      <c r="B56" s="167"/>
      <c r="C56" s="167"/>
      <c r="D56" s="167"/>
      <c r="E56" s="167"/>
      <c r="F56" s="167"/>
      <c r="G56" s="167"/>
      <c r="H56" s="167"/>
      <c r="I56" s="167"/>
      <c r="J56" s="167"/>
      <c r="K56" s="167"/>
      <c r="L56" s="167"/>
      <c r="M56" s="167"/>
      <c r="N56" s="167"/>
    </row>
    <row r="57" spans="2:14">
      <c r="B57" s="167"/>
      <c r="C57" s="167"/>
      <c r="D57" s="167"/>
      <c r="E57" s="167"/>
      <c r="F57" s="167"/>
      <c r="G57" s="167"/>
      <c r="H57" s="167"/>
      <c r="I57" s="167"/>
      <c r="J57" s="167"/>
      <c r="K57" s="167"/>
      <c r="L57" s="167"/>
      <c r="M57" s="167"/>
      <c r="N57" s="167"/>
    </row>
    <row r="58" spans="2:14">
      <c r="B58" s="167"/>
      <c r="C58" s="167"/>
      <c r="D58" s="167"/>
      <c r="E58" s="167"/>
      <c r="F58" s="167"/>
      <c r="G58" s="167"/>
      <c r="H58" s="167"/>
      <c r="I58" s="167"/>
      <c r="J58" s="167"/>
      <c r="K58" s="167"/>
      <c r="L58" s="167"/>
      <c r="M58" s="167"/>
      <c r="N58" s="167"/>
    </row>
    <row r="59" spans="2:14">
      <c r="B59" s="167"/>
      <c r="C59" s="167"/>
      <c r="D59" s="167"/>
      <c r="E59" s="167"/>
      <c r="F59" s="167"/>
      <c r="G59" s="167"/>
      <c r="H59" s="167"/>
      <c r="I59" s="167"/>
      <c r="J59" s="167"/>
      <c r="K59" s="167"/>
      <c r="L59" s="167"/>
      <c r="M59" s="167"/>
      <c r="N59" s="167"/>
    </row>
    <row r="60" spans="2:14">
      <c r="B60" s="167"/>
      <c r="C60" s="167"/>
      <c r="D60" s="167"/>
      <c r="E60" s="167"/>
      <c r="F60" s="167"/>
      <c r="G60" s="167"/>
      <c r="H60" s="167"/>
      <c r="I60" s="167"/>
      <c r="J60" s="167"/>
      <c r="K60" s="167"/>
      <c r="L60" s="167"/>
      <c r="M60" s="167"/>
      <c r="N60" s="167"/>
    </row>
    <row r="61" spans="2:14">
      <c r="B61" s="167"/>
      <c r="C61" s="167"/>
      <c r="D61" s="167"/>
      <c r="E61" s="167"/>
      <c r="F61" s="167"/>
      <c r="G61" s="167"/>
      <c r="H61" s="167"/>
      <c r="I61" s="167"/>
      <c r="J61" s="167"/>
      <c r="K61" s="167"/>
      <c r="L61" s="167"/>
      <c r="M61" s="167"/>
      <c r="N61" s="167"/>
    </row>
    <row r="62" spans="2:14">
      <c r="B62" s="167"/>
      <c r="C62" s="167"/>
      <c r="D62" s="167"/>
      <c r="E62" s="167"/>
      <c r="F62" s="167"/>
      <c r="G62" s="167"/>
      <c r="H62" s="167"/>
      <c r="I62" s="167"/>
      <c r="J62" s="167"/>
      <c r="K62" s="167"/>
      <c r="L62" s="167"/>
      <c r="M62" s="167"/>
      <c r="N62" s="167"/>
    </row>
    <row r="63" spans="2:14">
      <c r="B63" s="167"/>
      <c r="C63" s="167"/>
      <c r="D63" s="167"/>
      <c r="E63" s="167"/>
      <c r="F63" s="167"/>
      <c r="G63" s="167"/>
      <c r="H63" s="167"/>
      <c r="I63" s="167"/>
      <c r="J63" s="167"/>
      <c r="K63" s="167"/>
      <c r="L63" s="167"/>
      <c r="M63" s="167"/>
      <c r="N63" s="167"/>
    </row>
    <row r="64" spans="2:14">
      <c r="B64" s="167"/>
      <c r="C64" s="167"/>
      <c r="D64" s="167"/>
      <c r="E64" s="167"/>
      <c r="F64" s="167"/>
      <c r="G64" s="167"/>
      <c r="H64" s="167"/>
      <c r="I64" s="167"/>
      <c r="J64" s="167"/>
      <c r="K64" s="167"/>
      <c r="L64" s="167"/>
      <c r="M64" s="167"/>
      <c r="N64" s="167"/>
    </row>
  </sheetData>
  <mergeCells count="11">
    <mergeCell ref="B35:N42"/>
    <mergeCell ref="B44:E44"/>
    <mergeCell ref="B46:N47"/>
    <mergeCell ref="B49:E49"/>
    <mergeCell ref="B51:N64"/>
    <mergeCell ref="B33:E33"/>
    <mergeCell ref="B4:N6"/>
    <mergeCell ref="B8:E8"/>
    <mergeCell ref="B10:N22"/>
    <mergeCell ref="B24:E24"/>
    <mergeCell ref="B26:N31"/>
  </mergeCells>
  <pageMargins left="0.7" right="0.7" top="0.75" bottom="0.75" header="0.3" footer="0.3"/>
  <pageSetup paperSize="9" orientation="portrait" r:id="rId1"/>
  <headerFooter>
    <oddHeader>&amp;C&amp;"Tahoma"&amp;10&amp;K000000 Comviva Public</oddHeader>
    <oddFooter>&amp;C&amp;"Tahoma"&amp;10&amp;K000000 Comviva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96" zoomScaleNormal="96" workbookViewId="0">
      <selection activeCell="E3" sqref="E3"/>
    </sheetView>
  </sheetViews>
  <sheetFormatPr defaultColWidth="8.85546875" defaultRowHeight="12"/>
  <cols>
    <col min="1" max="1" width="8.85546875" style="1"/>
    <col min="2" max="2" width="16" style="1" customWidth="1"/>
    <col min="3" max="3" width="13.5703125" style="1" customWidth="1"/>
    <col min="4" max="4" width="17.28515625" style="1" bestFit="1" customWidth="1"/>
    <col min="5" max="5" width="19" style="1" customWidth="1"/>
    <col min="6" max="6" width="10.140625" style="1" bestFit="1" customWidth="1"/>
    <col min="7" max="7" width="3.28515625" style="1" bestFit="1" customWidth="1"/>
    <col min="8" max="8" width="20.140625" style="1" customWidth="1"/>
    <col min="9" max="9" width="14" style="1" bestFit="1" customWidth="1"/>
    <col min="10" max="10" width="32.42578125" style="1" bestFit="1" customWidth="1"/>
    <col min="11" max="11" width="45.5703125" style="1" customWidth="1"/>
    <col min="12" max="12" width="19" style="1" customWidth="1"/>
    <col min="13" max="13" width="42.28515625" style="1" customWidth="1"/>
    <col min="14" max="14" width="9.140625" style="1"/>
    <col min="15" max="15" width="13.5703125" style="1" customWidth="1"/>
    <col min="16" max="16" width="15" style="1" customWidth="1"/>
    <col min="17" max="17" width="11.7109375" style="1" customWidth="1"/>
    <col min="18" max="19" width="13.5703125" style="1" customWidth="1"/>
    <col min="20" max="20" width="13.7109375" style="1" customWidth="1"/>
    <col min="21" max="21" width="13.85546875" style="1" customWidth="1"/>
    <col min="22" max="22" width="12.28515625" style="1" customWidth="1"/>
    <col min="23" max="23" width="12.28515625" style="1" bestFit="1" customWidth="1"/>
    <col min="24" max="24" width="17.28515625" style="1" customWidth="1"/>
    <col min="25" max="16384" width="8.85546875" style="1"/>
  </cols>
  <sheetData>
    <row r="1" spans="1:24">
      <c r="A1" s="19"/>
      <c r="B1" s="178" t="s">
        <v>9</v>
      </c>
      <c r="C1" s="178"/>
      <c r="D1" s="178"/>
      <c r="E1" s="179" t="s">
        <v>10</v>
      </c>
      <c r="F1" s="179"/>
      <c r="G1" s="179"/>
      <c r="H1" s="179"/>
      <c r="I1" s="180" t="s">
        <v>7</v>
      </c>
      <c r="J1" s="180"/>
      <c r="K1" s="180"/>
      <c r="L1" s="180"/>
      <c r="M1" s="20" t="s">
        <v>11</v>
      </c>
      <c r="N1" s="181" t="s">
        <v>14</v>
      </c>
      <c r="O1" s="182"/>
      <c r="P1" s="182"/>
      <c r="Q1" s="182"/>
      <c r="R1" s="182"/>
      <c r="S1" s="182"/>
      <c r="T1" s="182"/>
      <c r="U1" s="182"/>
      <c r="V1" s="182"/>
      <c r="W1" s="182"/>
      <c r="X1" s="183"/>
    </row>
    <row r="2" spans="1:24" ht="48">
      <c r="A2" s="21" t="s">
        <v>21</v>
      </c>
      <c r="B2" s="21" t="s">
        <v>0</v>
      </c>
      <c r="C2" s="21" t="s">
        <v>1</v>
      </c>
      <c r="D2" s="21" t="s">
        <v>2</v>
      </c>
      <c r="E2" s="21" t="s">
        <v>3</v>
      </c>
      <c r="F2" s="21" t="s">
        <v>5</v>
      </c>
      <c r="G2" s="21" t="s">
        <v>4</v>
      </c>
      <c r="H2" s="22" t="s">
        <v>23</v>
      </c>
      <c r="I2" s="21" t="s">
        <v>8</v>
      </c>
      <c r="J2" s="22" t="s">
        <v>24</v>
      </c>
      <c r="K2" s="22" t="s">
        <v>6</v>
      </c>
      <c r="L2" s="21" t="s">
        <v>12</v>
      </c>
      <c r="M2" s="23" t="s">
        <v>13</v>
      </c>
      <c r="N2" s="24" t="s">
        <v>1</v>
      </c>
      <c r="O2" s="25" t="s">
        <v>15</v>
      </c>
      <c r="P2" s="25" t="s">
        <v>16</v>
      </c>
      <c r="Q2" s="25" t="s">
        <v>17</v>
      </c>
      <c r="R2" s="25" t="s">
        <v>16</v>
      </c>
      <c r="S2" s="25" t="s">
        <v>18</v>
      </c>
      <c r="T2" s="25" t="s">
        <v>16</v>
      </c>
      <c r="U2" s="25" t="s">
        <v>19</v>
      </c>
      <c r="V2" s="25" t="s">
        <v>16</v>
      </c>
      <c r="W2" s="25" t="s">
        <v>20</v>
      </c>
      <c r="X2" s="26" t="s">
        <v>16</v>
      </c>
    </row>
    <row r="3" spans="1:24">
      <c r="A3" s="27">
        <v>1</v>
      </c>
      <c r="B3" s="28" t="s">
        <v>28</v>
      </c>
      <c r="C3" s="28"/>
      <c r="D3" s="28" t="s">
        <v>32</v>
      </c>
      <c r="E3" s="28" t="s">
        <v>33</v>
      </c>
      <c r="F3" s="29" t="s">
        <v>22</v>
      </c>
      <c r="G3" s="29" t="s">
        <v>22</v>
      </c>
      <c r="H3" s="3"/>
      <c r="I3" s="30" t="s">
        <v>29</v>
      </c>
      <c r="J3" s="3" t="s">
        <v>26</v>
      </c>
      <c r="K3" s="29" t="s">
        <v>26</v>
      </c>
      <c r="L3" s="29"/>
      <c r="M3" s="31"/>
      <c r="N3" s="32"/>
      <c r="O3" s="3"/>
      <c r="P3" s="3"/>
      <c r="Q3" s="3"/>
      <c r="R3" s="3"/>
      <c r="S3" s="3"/>
      <c r="T3" s="3"/>
      <c r="U3" s="3"/>
      <c r="V3" s="3"/>
      <c r="W3" s="3"/>
      <c r="X3" s="33"/>
    </row>
    <row r="4" spans="1:24">
      <c r="A4" s="27">
        <v>2</v>
      </c>
      <c r="B4" s="28" t="s">
        <v>28</v>
      </c>
      <c r="C4" s="29"/>
      <c r="D4" s="28" t="s">
        <v>32</v>
      </c>
      <c r="E4" s="28" t="s">
        <v>33</v>
      </c>
      <c r="F4" s="29" t="s">
        <v>22</v>
      </c>
      <c r="G4" s="29" t="s">
        <v>22</v>
      </c>
      <c r="H4" s="3"/>
      <c r="I4" s="30" t="s">
        <v>30</v>
      </c>
      <c r="J4" s="3" t="s">
        <v>26</v>
      </c>
      <c r="K4" s="29" t="s">
        <v>26</v>
      </c>
      <c r="L4" s="29"/>
      <c r="M4" s="31"/>
      <c r="N4" s="32"/>
      <c r="O4" s="3"/>
      <c r="P4" s="3"/>
      <c r="Q4" s="3"/>
      <c r="R4" s="3"/>
      <c r="S4" s="3"/>
      <c r="T4" s="3"/>
      <c r="U4" s="3"/>
      <c r="V4" s="3"/>
      <c r="W4" s="3"/>
      <c r="X4" s="33"/>
    </row>
    <row r="5" spans="1:24">
      <c r="A5" s="27">
        <v>3</v>
      </c>
      <c r="B5" s="28" t="s">
        <v>28</v>
      </c>
      <c r="C5" s="29"/>
      <c r="D5" s="28" t="s">
        <v>32</v>
      </c>
      <c r="E5" s="28" t="s">
        <v>33</v>
      </c>
      <c r="F5" s="29" t="s">
        <v>22</v>
      </c>
      <c r="G5" s="29" t="s">
        <v>22</v>
      </c>
      <c r="H5" s="3"/>
      <c r="I5" s="30" t="s">
        <v>31</v>
      </c>
      <c r="J5" s="3" t="s">
        <v>26</v>
      </c>
      <c r="K5" s="29" t="s">
        <v>26</v>
      </c>
      <c r="L5" s="29"/>
      <c r="M5" s="31"/>
      <c r="N5" s="32"/>
      <c r="O5" s="3"/>
      <c r="P5" s="3"/>
      <c r="Q5" s="3"/>
      <c r="R5" s="3"/>
      <c r="S5" s="3"/>
      <c r="T5" s="3"/>
      <c r="U5" s="3"/>
      <c r="V5" s="3"/>
      <c r="W5" s="3"/>
      <c r="X5" s="33"/>
    </row>
    <row r="6" spans="1:24">
      <c r="A6" s="27">
        <v>4</v>
      </c>
      <c r="B6" s="29"/>
      <c r="C6" s="29"/>
      <c r="D6" s="29"/>
      <c r="E6" s="29"/>
      <c r="F6" s="29"/>
      <c r="G6" s="29"/>
      <c r="H6" s="3"/>
      <c r="I6" s="29"/>
      <c r="J6" s="29"/>
      <c r="K6" s="29"/>
      <c r="L6" s="29"/>
      <c r="M6" s="31"/>
      <c r="N6" s="32"/>
      <c r="O6" s="3"/>
      <c r="P6" s="3"/>
      <c r="Q6" s="3"/>
      <c r="R6" s="3"/>
      <c r="S6" s="3"/>
      <c r="T6" s="3"/>
      <c r="U6" s="3"/>
      <c r="V6" s="3"/>
      <c r="W6" s="3"/>
      <c r="X6" s="33"/>
    </row>
    <row r="7" spans="1:24">
      <c r="A7" s="27">
        <v>5</v>
      </c>
      <c r="B7" s="29"/>
      <c r="C7" s="29"/>
      <c r="D7" s="29"/>
      <c r="E7" s="29"/>
      <c r="F7" s="29"/>
      <c r="G7" s="29"/>
      <c r="H7" s="3"/>
      <c r="I7" s="29"/>
      <c r="J7" s="29"/>
      <c r="K7" s="29"/>
      <c r="L7" s="29"/>
      <c r="M7" s="31"/>
      <c r="N7" s="32"/>
      <c r="O7" s="3"/>
      <c r="P7" s="3"/>
      <c r="Q7" s="3"/>
      <c r="R7" s="3"/>
      <c r="S7" s="3"/>
      <c r="T7" s="3"/>
      <c r="U7" s="3"/>
      <c r="V7" s="3"/>
      <c r="W7" s="3"/>
      <c r="X7" s="33"/>
    </row>
    <row r="8" spans="1:24">
      <c r="A8" s="27">
        <v>6</v>
      </c>
      <c r="B8" s="29"/>
      <c r="C8" s="29"/>
      <c r="D8" s="29"/>
      <c r="E8" s="29"/>
      <c r="F8" s="29"/>
      <c r="G8" s="29"/>
      <c r="H8" s="3"/>
      <c r="I8" s="29"/>
      <c r="J8" s="29"/>
      <c r="K8" s="29"/>
      <c r="L8" s="29"/>
      <c r="M8" s="31"/>
      <c r="N8" s="32"/>
      <c r="O8" s="3"/>
      <c r="P8" s="3"/>
      <c r="Q8" s="3"/>
      <c r="R8" s="3"/>
      <c r="S8" s="3"/>
      <c r="T8" s="3"/>
      <c r="U8" s="3"/>
      <c r="V8" s="3"/>
      <c r="W8" s="3"/>
      <c r="X8" s="33"/>
    </row>
    <row r="9" spans="1:24">
      <c r="A9" s="27">
        <v>7</v>
      </c>
      <c r="B9" s="29"/>
      <c r="C9" s="29"/>
      <c r="D9" s="29"/>
      <c r="E9" s="29"/>
      <c r="F9" s="29"/>
      <c r="G9" s="29"/>
      <c r="H9" s="3"/>
      <c r="I9" s="29"/>
      <c r="J9" s="29"/>
      <c r="K9" s="29"/>
      <c r="L9" s="29"/>
      <c r="M9" s="31"/>
      <c r="N9" s="32"/>
      <c r="O9" s="3"/>
      <c r="P9" s="3"/>
      <c r="Q9" s="3"/>
      <c r="R9" s="3"/>
      <c r="S9" s="3"/>
      <c r="T9" s="3"/>
      <c r="U9" s="3"/>
      <c r="V9" s="3"/>
      <c r="W9" s="3"/>
      <c r="X9" s="33"/>
    </row>
    <row r="10" spans="1:24">
      <c r="A10" s="27">
        <v>8</v>
      </c>
      <c r="B10" s="29"/>
      <c r="C10" s="29"/>
      <c r="D10" s="29"/>
      <c r="E10" s="29"/>
      <c r="F10" s="29"/>
      <c r="G10" s="29"/>
      <c r="H10" s="3"/>
      <c r="I10" s="29"/>
      <c r="J10" s="29"/>
      <c r="K10" s="29"/>
      <c r="L10" s="29"/>
      <c r="M10" s="31"/>
      <c r="N10" s="32"/>
      <c r="O10" s="3"/>
      <c r="P10" s="3"/>
      <c r="Q10" s="3"/>
      <c r="R10" s="3"/>
      <c r="S10" s="3"/>
      <c r="T10" s="3"/>
      <c r="U10" s="3"/>
      <c r="V10" s="3"/>
      <c r="W10" s="3"/>
      <c r="X10" s="33"/>
    </row>
    <row r="11" spans="1:24">
      <c r="A11" s="27">
        <v>9</v>
      </c>
      <c r="B11" s="29"/>
      <c r="C11" s="29"/>
      <c r="D11" s="29"/>
      <c r="E11" s="29"/>
      <c r="F11" s="29"/>
      <c r="G11" s="29"/>
      <c r="H11" s="3"/>
      <c r="I11" s="29"/>
      <c r="J11" s="29"/>
      <c r="K11" s="29"/>
      <c r="L11" s="29"/>
      <c r="M11" s="31"/>
      <c r="N11" s="32"/>
      <c r="O11" s="3"/>
      <c r="P11" s="3"/>
      <c r="Q11" s="3"/>
      <c r="R11" s="3"/>
      <c r="S11" s="3"/>
      <c r="T11" s="3"/>
      <c r="U11" s="3"/>
      <c r="V11" s="3"/>
      <c r="W11" s="3"/>
      <c r="X11" s="33"/>
    </row>
    <row r="12" spans="1:24">
      <c r="A12" s="27">
        <v>10</v>
      </c>
      <c r="B12" s="29"/>
      <c r="C12" s="29"/>
      <c r="D12" s="29"/>
      <c r="E12" s="29"/>
      <c r="F12" s="29"/>
      <c r="G12" s="29"/>
      <c r="H12" s="3"/>
      <c r="I12" s="29"/>
      <c r="J12" s="29"/>
      <c r="K12" s="29"/>
      <c r="L12" s="29"/>
      <c r="M12" s="31"/>
      <c r="N12" s="32"/>
      <c r="O12" s="3"/>
      <c r="P12" s="3"/>
      <c r="Q12" s="3"/>
      <c r="R12" s="3"/>
      <c r="S12" s="3"/>
      <c r="T12" s="3"/>
      <c r="U12" s="3"/>
      <c r="V12" s="3"/>
      <c r="W12" s="3"/>
      <c r="X12" s="33"/>
    </row>
    <row r="13" spans="1:24">
      <c r="A13" s="27">
        <v>11</v>
      </c>
      <c r="B13" s="29"/>
      <c r="C13" s="29"/>
      <c r="D13" s="29"/>
      <c r="E13" s="29"/>
      <c r="F13" s="29"/>
      <c r="G13" s="29"/>
      <c r="H13" s="3"/>
      <c r="I13" s="29"/>
      <c r="J13" s="29"/>
      <c r="K13" s="29"/>
      <c r="L13" s="29"/>
      <c r="M13" s="31"/>
      <c r="N13" s="32"/>
      <c r="O13" s="3"/>
      <c r="P13" s="3"/>
      <c r="Q13" s="3"/>
      <c r="R13" s="3"/>
      <c r="S13" s="3"/>
      <c r="T13" s="3"/>
      <c r="U13" s="3"/>
      <c r="V13" s="3"/>
      <c r="W13" s="3"/>
      <c r="X13" s="33"/>
    </row>
    <row r="14" spans="1:24">
      <c r="A14" s="27">
        <v>12</v>
      </c>
      <c r="B14" s="29"/>
      <c r="C14" s="29"/>
      <c r="D14" s="29"/>
      <c r="E14" s="29"/>
      <c r="F14" s="29"/>
      <c r="G14" s="29"/>
      <c r="H14" s="3"/>
      <c r="I14" s="29"/>
      <c r="J14" s="29"/>
      <c r="K14" s="29"/>
      <c r="L14" s="29"/>
      <c r="M14" s="31"/>
      <c r="N14" s="32"/>
      <c r="O14" s="3"/>
      <c r="P14" s="3"/>
      <c r="Q14" s="3"/>
      <c r="R14" s="3"/>
      <c r="S14" s="3"/>
      <c r="T14" s="3"/>
      <c r="U14" s="3"/>
      <c r="V14" s="3"/>
      <c r="W14" s="3"/>
      <c r="X14" s="33"/>
    </row>
    <row r="15" spans="1:24">
      <c r="A15" s="27">
        <v>13</v>
      </c>
      <c r="B15" s="29"/>
      <c r="C15" s="29"/>
      <c r="D15" s="29"/>
      <c r="E15" s="29"/>
      <c r="F15" s="29"/>
      <c r="G15" s="29"/>
      <c r="H15" s="3"/>
      <c r="I15" s="29"/>
      <c r="J15" s="29"/>
      <c r="K15" s="29"/>
      <c r="L15" s="29"/>
      <c r="M15" s="31"/>
      <c r="N15" s="32"/>
      <c r="O15" s="3"/>
      <c r="P15" s="3"/>
      <c r="Q15" s="3"/>
      <c r="R15" s="3"/>
      <c r="S15" s="3"/>
      <c r="T15" s="3"/>
      <c r="U15" s="3"/>
      <c r="V15" s="3"/>
      <c r="W15" s="3"/>
      <c r="X15" s="33"/>
    </row>
    <row r="16" spans="1:24">
      <c r="A16" s="27">
        <v>14</v>
      </c>
      <c r="B16" s="29"/>
      <c r="C16" s="29"/>
      <c r="D16" s="29"/>
      <c r="E16" s="29"/>
      <c r="F16" s="29"/>
      <c r="G16" s="29"/>
      <c r="H16" s="3"/>
      <c r="I16" s="29"/>
      <c r="J16" s="29"/>
      <c r="K16" s="29"/>
      <c r="L16" s="29"/>
      <c r="M16" s="31"/>
      <c r="N16" s="32"/>
      <c r="O16" s="3"/>
      <c r="P16" s="3"/>
      <c r="Q16" s="3"/>
      <c r="R16" s="3"/>
      <c r="S16" s="3"/>
      <c r="T16" s="3"/>
      <c r="U16" s="3"/>
      <c r="V16" s="3"/>
      <c r="W16" s="3"/>
      <c r="X16" s="33"/>
    </row>
    <row r="17" spans="1:24">
      <c r="A17" s="27">
        <v>15</v>
      </c>
      <c r="B17" s="3"/>
      <c r="C17" s="3"/>
      <c r="D17" s="3"/>
      <c r="E17" s="3"/>
      <c r="F17" s="3"/>
      <c r="G17" s="3"/>
      <c r="H17" s="3"/>
      <c r="I17" s="3"/>
      <c r="J17" s="3"/>
      <c r="K17" s="3"/>
      <c r="L17" s="3"/>
      <c r="M17" s="34"/>
      <c r="N17" s="32"/>
      <c r="O17" s="3"/>
      <c r="P17" s="3"/>
      <c r="Q17" s="3"/>
      <c r="R17" s="3"/>
      <c r="S17" s="3"/>
      <c r="T17" s="3"/>
      <c r="U17" s="3"/>
      <c r="V17" s="3"/>
      <c r="W17" s="3"/>
      <c r="X17" s="33"/>
    </row>
    <row r="18" spans="1:24">
      <c r="A18" s="27">
        <v>16</v>
      </c>
      <c r="B18" s="3"/>
      <c r="C18" s="3"/>
      <c r="D18" s="3"/>
      <c r="E18" s="3"/>
      <c r="F18" s="3"/>
      <c r="G18" s="3"/>
      <c r="H18" s="3"/>
      <c r="I18" s="3"/>
      <c r="J18" s="3"/>
      <c r="K18" s="3"/>
      <c r="L18" s="3"/>
      <c r="M18" s="34"/>
      <c r="N18" s="32"/>
      <c r="O18" s="3"/>
      <c r="P18" s="3"/>
      <c r="Q18" s="3"/>
      <c r="R18" s="3"/>
      <c r="S18" s="3"/>
      <c r="T18" s="3"/>
      <c r="U18" s="3"/>
      <c r="V18" s="3"/>
      <c r="W18" s="3"/>
      <c r="X18" s="33"/>
    </row>
    <row r="19" spans="1:24">
      <c r="A19" s="27">
        <v>17</v>
      </c>
      <c r="B19" s="3"/>
      <c r="C19" s="3"/>
      <c r="D19" s="3"/>
      <c r="E19" s="3"/>
      <c r="F19" s="3"/>
      <c r="G19" s="3"/>
      <c r="H19" s="3"/>
      <c r="I19" s="3"/>
      <c r="J19" s="3"/>
      <c r="K19" s="3"/>
      <c r="L19" s="3"/>
      <c r="M19" s="34"/>
      <c r="N19" s="32"/>
      <c r="O19" s="3"/>
      <c r="P19" s="3"/>
      <c r="Q19" s="3"/>
      <c r="R19" s="3"/>
      <c r="S19" s="3"/>
      <c r="T19" s="3"/>
      <c r="U19" s="3"/>
      <c r="V19" s="3"/>
      <c r="W19" s="3"/>
      <c r="X19" s="33"/>
    </row>
    <row r="20" spans="1:24">
      <c r="A20" s="27">
        <v>18</v>
      </c>
      <c r="B20" s="3"/>
      <c r="C20" s="3"/>
      <c r="D20" s="3"/>
      <c r="E20" s="3"/>
      <c r="F20" s="3"/>
      <c r="G20" s="3"/>
      <c r="H20" s="3"/>
      <c r="I20" s="3"/>
      <c r="J20" s="3"/>
      <c r="K20" s="3"/>
      <c r="L20" s="3"/>
      <c r="M20" s="34"/>
      <c r="N20" s="32"/>
      <c r="O20" s="3"/>
      <c r="P20" s="3"/>
      <c r="Q20" s="3"/>
      <c r="R20" s="3"/>
      <c r="S20" s="3"/>
      <c r="T20" s="3"/>
      <c r="U20" s="3"/>
      <c r="V20" s="3"/>
      <c r="W20" s="3"/>
      <c r="X20" s="33"/>
    </row>
    <row r="21" spans="1:24">
      <c r="A21" s="27">
        <v>19</v>
      </c>
      <c r="B21" s="3"/>
      <c r="C21" s="3"/>
      <c r="D21" s="3"/>
      <c r="E21" s="3"/>
      <c r="F21" s="3"/>
      <c r="G21" s="3"/>
      <c r="H21" s="3"/>
      <c r="I21" s="3"/>
      <c r="J21" s="3"/>
      <c r="K21" s="3"/>
      <c r="L21" s="3"/>
      <c r="M21" s="34"/>
      <c r="N21" s="32"/>
      <c r="O21" s="3"/>
      <c r="P21" s="3"/>
      <c r="Q21" s="3"/>
      <c r="R21" s="3"/>
      <c r="S21" s="3"/>
      <c r="T21" s="3"/>
      <c r="U21" s="3"/>
      <c r="V21" s="3"/>
      <c r="W21" s="3"/>
      <c r="X21" s="33"/>
    </row>
    <row r="22" spans="1:24">
      <c r="A22" s="27">
        <v>20</v>
      </c>
      <c r="B22" s="3"/>
      <c r="C22" s="3"/>
      <c r="D22" s="3"/>
      <c r="E22" s="3"/>
      <c r="F22" s="3"/>
      <c r="G22" s="3"/>
      <c r="H22" s="3"/>
      <c r="I22" s="3"/>
      <c r="J22" s="3"/>
      <c r="K22" s="3"/>
      <c r="L22" s="3"/>
      <c r="M22" s="34"/>
      <c r="N22" s="32"/>
      <c r="O22" s="3"/>
      <c r="P22" s="3"/>
      <c r="Q22" s="3"/>
      <c r="R22" s="3"/>
      <c r="S22" s="3"/>
      <c r="T22" s="3"/>
      <c r="U22" s="3"/>
      <c r="V22" s="3"/>
      <c r="W22" s="3"/>
      <c r="X22" s="33"/>
    </row>
    <row r="23" spans="1:24">
      <c r="A23" s="27">
        <v>21</v>
      </c>
      <c r="B23" s="3"/>
      <c r="C23" s="3"/>
      <c r="D23" s="3"/>
      <c r="E23" s="3"/>
      <c r="F23" s="3"/>
      <c r="G23" s="3"/>
      <c r="H23" s="3"/>
      <c r="I23" s="3"/>
      <c r="J23" s="3"/>
      <c r="K23" s="3"/>
      <c r="L23" s="3"/>
      <c r="M23" s="34"/>
      <c r="N23" s="32"/>
      <c r="O23" s="3"/>
      <c r="P23" s="3"/>
      <c r="Q23" s="3"/>
      <c r="R23" s="3"/>
      <c r="S23" s="3"/>
      <c r="T23" s="3"/>
      <c r="U23" s="3"/>
      <c r="V23" s="3"/>
      <c r="W23" s="3"/>
      <c r="X23" s="33"/>
    </row>
    <row r="24" spans="1:24">
      <c r="A24" s="27">
        <v>22</v>
      </c>
      <c r="B24" s="3"/>
      <c r="C24" s="3"/>
      <c r="D24" s="3"/>
      <c r="E24" s="3"/>
      <c r="F24" s="3"/>
      <c r="G24" s="3"/>
      <c r="H24" s="3"/>
      <c r="I24" s="3"/>
      <c r="J24" s="3"/>
      <c r="K24" s="3"/>
      <c r="L24" s="3"/>
      <c r="M24" s="34"/>
      <c r="N24" s="32"/>
      <c r="O24" s="3"/>
      <c r="P24" s="3"/>
      <c r="Q24" s="3"/>
      <c r="R24" s="3"/>
      <c r="S24" s="3"/>
      <c r="T24" s="3"/>
      <c r="U24" s="3"/>
      <c r="V24" s="3"/>
      <c r="W24" s="3"/>
      <c r="X24" s="33"/>
    </row>
    <row r="25" spans="1:24">
      <c r="A25" s="27">
        <v>23</v>
      </c>
      <c r="B25" s="3"/>
      <c r="C25" s="3"/>
      <c r="D25" s="3"/>
      <c r="E25" s="3"/>
      <c r="F25" s="3"/>
      <c r="G25" s="3"/>
      <c r="H25" s="3"/>
      <c r="I25" s="3"/>
      <c r="J25" s="3"/>
      <c r="K25" s="3"/>
      <c r="L25" s="3"/>
      <c r="M25" s="34"/>
      <c r="N25" s="32"/>
      <c r="O25" s="3"/>
      <c r="P25" s="3"/>
      <c r="Q25" s="3"/>
      <c r="R25" s="3"/>
      <c r="S25" s="3"/>
      <c r="T25" s="3"/>
      <c r="U25" s="3"/>
      <c r="V25" s="3"/>
      <c r="W25" s="3"/>
      <c r="X25" s="33"/>
    </row>
    <row r="26" spans="1:24">
      <c r="A26" s="27">
        <v>24</v>
      </c>
      <c r="B26" s="3"/>
      <c r="C26" s="3"/>
      <c r="D26" s="3"/>
      <c r="E26" s="3"/>
      <c r="F26" s="3"/>
      <c r="G26" s="3"/>
      <c r="H26" s="3"/>
      <c r="I26" s="3"/>
      <c r="J26" s="3"/>
      <c r="K26" s="3"/>
      <c r="L26" s="3"/>
      <c r="M26" s="34"/>
      <c r="N26" s="32"/>
      <c r="O26" s="3"/>
      <c r="P26" s="3"/>
      <c r="Q26" s="3"/>
      <c r="R26" s="3"/>
      <c r="S26" s="3"/>
      <c r="T26" s="3"/>
      <c r="U26" s="3"/>
      <c r="V26" s="3"/>
      <c r="W26" s="3"/>
      <c r="X26" s="33"/>
    </row>
    <row r="27" spans="1:24">
      <c r="A27" s="27">
        <v>25</v>
      </c>
      <c r="B27" s="3"/>
      <c r="C27" s="3"/>
      <c r="D27" s="3"/>
      <c r="E27" s="3"/>
      <c r="F27" s="3"/>
      <c r="G27" s="3"/>
      <c r="H27" s="3"/>
      <c r="I27" s="3"/>
      <c r="J27" s="3"/>
      <c r="K27" s="3"/>
      <c r="L27" s="3"/>
      <c r="M27" s="34"/>
      <c r="N27" s="32"/>
      <c r="O27" s="3"/>
      <c r="P27" s="3"/>
      <c r="Q27" s="3"/>
      <c r="R27" s="3"/>
      <c r="S27" s="3"/>
      <c r="T27" s="3"/>
      <c r="U27" s="3"/>
      <c r="V27" s="3"/>
      <c r="W27" s="3"/>
      <c r="X27" s="33"/>
    </row>
    <row r="28" spans="1:24" ht="12.75" thickBot="1">
      <c r="A28" s="27">
        <v>26</v>
      </c>
      <c r="B28" s="3"/>
      <c r="C28" s="3"/>
      <c r="D28" s="3"/>
      <c r="E28" s="3"/>
      <c r="F28" s="3"/>
      <c r="G28" s="3"/>
      <c r="H28" s="3"/>
      <c r="I28" s="3"/>
      <c r="J28" s="3"/>
      <c r="K28" s="3"/>
      <c r="L28" s="3"/>
      <c r="M28" s="34"/>
      <c r="N28" s="35"/>
      <c r="O28" s="36"/>
      <c r="P28" s="36"/>
      <c r="Q28" s="36"/>
      <c r="R28" s="36"/>
      <c r="S28" s="36"/>
      <c r="T28" s="36"/>
      <c r="U28" s="36"/>
      <c r="V28" s="36"/>
      <c r="W28" s="36"/>
      <c r="X28" s="37"/>
    </row>
  </sheetData>
  <mergeCells count="4">
    <mergeCell ref="B1:D1"/>
    <mergeCell ref="E1:H1"/>
    <mergeCell ref="I1:L1"/>
    <mergeCell ref="N1:X1"/>
  </mergeCells>
  <pageMargins left="0.7" right="0.7" top="0.75" bottom="0.75" header="0.3" footer="0.3"/>
  <pageSetup paperSize="9" orientation="portrait" r:id="rId1"/>
  <headerFooter>
    <oddHeader>&amp;C&amp;"Tahoma"&amp;10&amp;K000000 Comviva Public</oddHeader>
    <oddFooter>&amp;C&amp;"Tahoma"&amp;10&amp;K000000 Comviva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workbookViewId="0">
      <selection activeCell="C20" sqref="C20"/>
    </sheetView>
  </sheetViews>
  <sheetFormatPr defaultRowHeight="12"/>
  <cols>
    <col min="1" max="1" width="9.140625" style="1"/>
    <col min="2" max="7" width="16.5703125" style="1" customWidth="1"/>
    <col min="8" max="16384" width="9.140625" style="1"/>
  </cols>
  <sheetData>
    <row r="1" spans="2:7" ht="12.75" thickBot="1"/>
    <row r="2" spans="2:7" ht="12.75" thickBot="1">
      <c r="B2" s="184" t="s">
        <v>200</v>
      </c>
      <c r="C2" s="185"/>
      <c r="D2" s="185"/>
      <c r="E2" s="185"/>
      <c r="F2" s="186"/>
    </row>
    <row r="3" spans="2:7" ht="12.75" thickBot="1">
      <c r="B3" s="38"/>
      <c r="C3" s="38"/>
      <c r="D3" s="38"/>
      <c r="E3" s="38"/>
      <c r="F3" s="38"/>
    </row>
    <row r="4" spans="2:7" ht="12.75" thickBot="1">
      <c r="B4" s="187" t="s">
        <v>204</v>
      </c>
      <c r="C4" s="188"/>
      <c r="D4" s="188"/>
      <c r="E4" s="188"/>
      <c r="F4" s="189"/>
    </row>
    <row r="5" spans="2:7" ht="14.25" customHeight="1">
      <c r="B5" s="56" t="s">
        <v>198</v>
      </c>
      <c r="C5" s="53" t="s">
        <v>38</v>
      </c>
      <c r="D5" s="54" t="s">
        <v>39</v>
      </c>
      <c r="E5" s="55" t="s">
        <v>199</v>
      </c>
      <c r="F5" s="57" t="s">
        <v>91</v>
      </c>
    </row>
    <row r="6" spans="2:7">
      <c r="B6" s="58" t="s">
        <v>7</v>
      </c>
      <c r="C6" s="52">
        <v>0</v>
      </c>
      <c r="D6" s="52">
        <v>1</v>
      </c>
      <c r="E6" s="52">
        <v>3</v>
      </c>
      <c r="F6" s="59">
        <f>SUM(C6:E6)</f>
        <v>4</v>
      </c>
    </row>
    <row r="7" spans="2:7" ht="12.75" thickBot="1">
      <c r="B7" s="39" t="s">
        <v>208</v>
      </c>
      <c r="C7" s="40">
        <v>1</v>
      </c>
      <c r="D7" s="40">
        <v>0</v>
      </c>
      <c r="E7" s="40">
        <v>2</v>
      </c>
      <c r="F7" s="41">
        <f>SUM(C7:E7)</f>
        <v>3</v>
      </c>
    </row>
    <row r="8" spans="2:7" ht="12.75" thickBot="1"/>
    <row r="9" spans="2:7" ht="12.75" thickBot="1">
      <c r="B9" s="187" t="s">
        <v>205</v>
      </c>
      <c r="C9" s="188"/>
      <c r="D9" s="188"/>
      <c r="E9" s="188"/>
      <c r="F9" s="188"/>
      <c r="G9" s="189"/>
    </row>
    <row r="10" spans="2:7">
      <c r="B10" s="42" t="s">
        <v>198</v>
      </c>
      <c r="C10" s="43" t="s">
        <v>104</v>
      </c>
      <c r="D10" s="44" t="s">
        <v>201</v>
      </c>
      <c r="E10" s="45" t="s">
        <v>189</v>
      </c>
      <c r="F10" s="46" t="s">
        <v>22</v>
      </c>
      <c r="G10" s="47" t="s">
        <v>91</v>
      </c>
    </row>
    <row r="11" spans="2:7">
      <c r="B11" s="48" t="s">
        <v>202</v>
      </c>
      <c r="C11" s="49">
        <v>6</v>
      </c>
      <c r="D11" s="49">
        <v>18</v>
      </c>
      <c r="E11" s="49">
        <v>0</v>
      </c>
      <c r="F11" s="49">
        <v>13</v>
      </c>
      <c r="G11" s="50">
        <f>SUM(C11:F11)</f>
        <v>37</v>
      </c>
    </row>
    <row r="12" spans="2:7">
      <c r="B12" s="48" t="s">
        <v>105</v>
      </c>
      <c r="C12" s="49">
        <v>13</v>
      </c>
      <c r="D12" s="49">
        <v>18</v>
      </c>
      <c r="E12" s="49">
        <v>1</v>
      </c>
      <c r="F12" s="49">
        <v>1</v>
      </c>
      <c r="G12" s="50">
        <f>SUM(C12:F12)</f>
        <v>33</v>
      </c>
    </row>
    <row r="13" spans="2:7" ht="12.75" thickBot="1">
      <c r="B13" s="60" t="s">
        <v>203</v>
      </c>
      <c r="C13" s="61">
        <v>92</v>
      </c>
      <c r="D13" s="61">
        <v>36</v>
      </c>
      <c r="E13" s="61">
        <v>3</v>
      </c>
      <c r="F13" s="61">
        <v>37</v>
      </c>
      <c r="G13" s="62">
        <f>SUM(C13:F13)</f>
        <v>168</v>
      </c>
    </row>
  </sheetData>
  <mergeCells count="3">
    <mergeCell ref="B2:F2"/>
    <mergeCell ref="B4:F4"/>
    <mergeCell ref="B9:G9"/>
  </mergeCells>
  <pageMargins left="0.7" right="0.7" top="0.75" bottom="0.75" header="0.3" footer="0.3"/>
  <pageSetup orientation="portrait" horizontalDpi="200" verticalDpi="200" r:id="rId1"/>
  <headerFooter>
    <oddHeader>&amp;C&amp;"Tahoma"&amp;10&amp;K000000 Comviva Public</oddHeader>
    <oddFooter>&amp;C&amp;"Tahoma"&amp;10&amp;K000000 Comviva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zoomScale="80" zoomScaleNormal="80" workbookViewId="0">
      <selection activeCell="E4" sqref="E4"/>
    </sheetView>
  </sheetViews>
  <sheetFormatPr defaultColWidth="9.140625" defaultRowHeight="12"/>
  <cols>
    <col min="1" max="1" width="6.5703125" style="79" customWidth="1"/>
    <col min="2" max="2" width="31.5703125" style="79" bestFit="1" customWidth="1"/>
    <col min="3" max="3" width="39.140625" style="79" customWidth="1"/>
    <col min="4" max="4" width="26.140625" style="79" customWidth="1"/>
    <col min="5" max="5" width="17.140625" style="79" customWidth="1"/>
    <col min="6" max="6" width="30.85546875" style="79" customWidth="1"/>
    <col min="7" max="7" width="51.5703125" style="79" customWidth="1"/>
    <col min="8" max="16384" width="9.140625" style="79"/>
  </cols>
  <sheetData>
    <row r="1" spans="1:7" s="63" customFormat="1" ht="12.75" thickBot="1"/>
    <row r="2" spans="1:7" s="63" customFormat="1" ht="17.25" customHeight="1">
      <c r="A2" s="64"/>
      <c r="B2" s="65" t="s">
        <v>34</v>
      </c>
      <c r="C2" s="66" t="s">
        <v>50</v>
      </c>
      <c r="D2" s="67" t="s">
        <v>35</v>
      </c>
      <c r="E2" s="190">
        <v>42857</v>
      </c>
      <c r="F2" s="191"/>
      <c r="G2" s="68"/>
    </row>
    <row r="3" spans="1:7" s="63" customFormat="1" ht="36.75" thickBot="1">
      <c r="A3" s="64"/>
      <c r="B3" s="69" t="s">
        <v>36</v>
      </c>
      <c r="C3" s="70" t="s">
        <v>51</v>
      </c>
      <c r="D3" s="71" t="s">
        <v>37</v>
      </c>
      <c r="E3" s="192">
        <v>42871</v>
      </c>
      <c r="F3" s="193"/>
      <c r="G3" s="68"/>
    </row>
    <row r="4" spans="1:7" s="63" customFormat="1" ht="12.75" thickBot="1">
      <c r="A4" s="64"/>
      <c r="B4" s="68"/>
      <c r="C4" s="68"/>
      <c r="D4" s="68"/>
      <c r="E4" s="68"/>
      <c r="F4" s="68"/>
      <c r="G4" s="68"/>
    </row>
    <row r="5" spans="1:7" s="63" customFormat="1">
      <c r="A5" s="64"/>
      <c r="B5" s="72" t="s">
        <v>27</v>
      </c>
      <c r="C5" s="73" t="s">
        <v>38</v>
      </c>
      <c r="D5" s="74" t="s">
        <v>39</v>
      </c>
      <c r="E5" s="75" t="s">
        <v>40</v>
      </c>
      <c r="F5" s="76" t="s">
        <v>41</v>
      </c>
      <c r="G5" s="38"/>
    </row>
    <row r="6" spans="1:7" s="63" customFormat="1" ht="12.75" thickBot="1">
      <c r="A6" s="64"/>
      <c r="B6" s="77" t="s">
        <v>42</v>
      </c>
      <c r="C6" s="71">
        <v>0</v>
      </c>
      <c r="D6" s="71">
        <v>1</v>
      </c>
      <c r="E6" s="71">
        <v>3</v>
      </c>
      <c r="F6" s="78">
        <f>SUM(C6:E6)</f>
        <v>4</v>
      </c>
      <c r="G6" s="38"/>
    </row>
    <row r="7" spans="1:7" ht="12.75" thickBot="1"/>
    <row r="8" spans="1:7" ht="12.75" thickBot="1">
      <c r="A8" s="80" t="s">
        <v>43</v>
      </c>
      <c r="B8" s="81" t="s">
        <v>44</v>
      </c>
      <c r="C8" s="81" t="s">
        <v>45</v>
      </c>
      <c r="D8" s="81" t="s">
        <v>46</v>
      </c>
      <c r="E8" s="148" t="s">
        <v>47</v>
      </c>
      <c r="F8" s="81" t="s">
        <v>48</v>
      </c>
      <c r="G8" s="82" t="s">
        <v>49</v>
      </c>
    </row>
    <row r="9" spans="1:7" ht="55.5" customHeight="1">
      <c r="A9" s="58">
        <v>1</v>
      </c>
      <c r="B9" s="83" t="s">
        <v>75</v>
      </c>
      <c r="C9" s="84" t="s">
        <v>76</v>
      </c>
      <c r="D9" s="85" t="s">
        <v>59</v>
      </c>
      <c r="E9" s="149" t="s">
        <v>39</v>
      </c>
      <c r="F9" s="86" t="s">
        <v>77</v>
      </c>
      <c r="G9" s="87" t="s">
        <v>78</v>
      </c>
    </row>
    <row r="10" spans="1:7" ht="55.5" customHeight="1">
      <c r="A10" s="58">
        <v>2</v>
      </c>
      <c r="B10" s="88" t="s">
        <v>81</v>
      </c>
      <c r="C10" s="89" t="s">
        <v>82</v>
      </c>
      <c r="D10" s="85" t="s">
        <v>84</v>
      </c>
      <c r="E10" s="150" t="s">
        <v>40</v>
      </c>
      <c r="F10" s="89" t="s">
        <v>77</v>
      </c>
      <c r="G10" s="90" t="s">
        <v>83</v>
      </c>
    </row>
    <row r="11" spans="1:7" ht="36">
      <c r="A11" s="58">
        <v>3</v>
      </c>
      <c r="B11" s="83" t="s">
        <v>71</v>
      </c>
      <c r="C11" s="84" t="s">
        <v>72</v>
      </c>
      <c r="D11" s="85" t="s">
        <v>74</v>
      </c>
      <c r="E11" s="150" t="s">
        <v>40</v>
      </c>
      <c r="F11" s="86" t="s">
        <v>73</v>
      </c>
      <c r="G11" s="87" t="s">
        <v>79</v>
      </c>
    </row>
    <row r="12" spans="1:7" ht="36.75" thickBot="1">
      <c r="A12" s="39">
        <v>4</v>
      </c>
      <c r="B12" s="91" t="s">
        <v>69</v>
      </c>
      <c r="C12" s="92" t="s">
        <v>207</v>
      </c>
      <c r="D12" s="93" t="s">
        <v>60</v>
      </c>
      <c r="E12" s="150" t="s">
        <v>40</v>
      </c>
      <c r="F12" s="94" t="s">
        <v>70</v>
      </c>
      <c r="G12" s="95" t="s">
        <v>80</v>
      </c>
    </row>
    <row r="21" spans="6:7">
      <c r="F21" s="96"/>
      <c r="G21" s="96"/>
    </row>
  </sheetData>
  <mergeCells count="2">
    <mergeCell ref="E2:F2"/>
    <mergeCell ref="E3:F3"/>
  </mergeCells>
  <hyperlinks>
    <hyperlink ref="B12" location="'Port Details'!A1" display="Non-essential ports are open"/>
    <hyperlink ref="B11" location="'VA Screenshots'!A50" display="SSH Server CBC Mode Ciphers Enabled"/>
    <hyperlink ref="B10" location="'VA Screenshots'!A36" display="Weak MAC based algorithms enabled in SSH"/>
    <hyperlink ref="B9" location="'VA Screenshots'!A1" display="Weak encryption algorithms configured for SSH"/>
  </hyperlinks>
  <pageMargins left="0.7" right="0.7" top="0.75" bottom="0.75" header="0.3" footer="0.3"/>
  <pageSetup paperSize="9" orientation="portrait" r:id="rId1"/>
  <headerFooter>
    <oddHeader>&amp;C&amp;"Tahoma"&amp;10&amp;K000000 Comviva Public</oddHeader>
    <oddFooter>&amp;C&amp;"Tahoma"&amp;10&amp;K000000 Comviva 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topLeftCell="A76" workbookViewId="0">
      <selection activeCell="G83" sqref="G83"/>
    </sheetView>
  </sheetViews>
  <sheetFormatPr defaultRowHeight="15"/>
  <cols>
    <col min="1" max="16384" width="9.140625" style="2"/>
  </cols>
  <sheetData>
    <row r="1" spans="1:6" s="1" customFormat="1" ht="12.75" thickBot="1">
      <c r="A1" s="194" t="s">
        <v>85</v>
      </c>
      <c r="B1" s="195"/>
      <c r="C1" s="195"/>
      <c r="D1" s="195"/>
      <c r="E1" s="195"/>
      <c r="F1" s="196"/>
    </row>
    <row r="35" spans="1:6" ht="15.75" thickBot="1"/>
    <row r="36" spans="1:6" s="1" customFormat="1" ht="12.75" thickBot="1">
      <c r="A36" s="194" t="s">
        <v>86</v>
      </c>
      <c r="B36" s="195"/>
      <c r="C36" s="195"/>
      <c r="D36" s="195"/>
      <c r="E36" s="195"/>
      <c r="F36" s="196"/>
    </row>
    <row r="49" spans="1:6" ht="15.75" thickBot="1"/>
    <row r="50" spans="1:6" s="1" customFormat="1" ht="12.75" thickBot="1">
      <c r="A50" s="194" t="s">
        <v>87</v>
      </c>
      <c r="B50" s="195"/>
      <c r="C50" s="195"/>
      <c r="D50" s="195"/>
      <c r="E50" s="195"/>
      <c r="F50" s="196"/>
    </row>
  </sheetData>
  <mergeCells count="3">
    <mergeCell ref="A1:F1"/>
    <mergeCell ref="A36:F36"/>
    <mergeCell ref="A50:F50"/>
  </mergeCells>
  <pageMargins left="0.7" right="0.7" top="0.75" bottom="0.75" header="0.3" footer="0.3"/>
  <pageSetup orientation="portrait" horizontalDpi="200" verticalDpi="200" r:id="rId1"/>
  <headerFooter>
    <oddHeader>&amp;C&amp;"Tahoma"&amp;10&amp;K000000 Comviva Public</oddHeader>
    <oddFooter>&amp;C&amp;"Tahoma"&amp;10&amp;K000000 Comviva 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4" workbookViewId="0">
      <selection activeCell="K9" sqref="K9:K10"/>
    </sheetView>
  </sheetViews>
  <sheetFormatPr defaultRowHeight="12"/>
  <cols>
    <col min="1" max="1" width="12.7109375" style="1" bestFit="1" customWidth="1"/>
    <col min="2" max="2" width="5" style="1" bestFit="1" customWidth="1"/>
    <col min="3" max="3" width="7.5703125" style="1" bestFit="1" customWidth="1"/>
    <col min="4" max="4" width="11.85546875" style="1" bestFit="1" customWidth="1"/>
    <col min="5" max="16384" width="9.140625" style="1"/>
  </cols>
  <sheetData>
    <row r="1" spans="1:4" ht="12.75" thickBot="1">
      <c r="A1" s="97" t="s">
        <v>52</v>
      </c>
      <c r="B1" s="98" t="s">
        <v>53</v>
      </c>
      <c r="C1" s="98" t="s">
        <v>54</v>
      </c>
      <c r="D1" s="99" t="s">
        <v>55</v>
      </c>
    </row>
    <row r="2" spans="1:4" ht="60">
      <c r="A2" s="100" t="s">
        <v>68</v>
      </c>
      <c r="B2" s="101">
        <v>22</v>
      </c>
      <c r="C2" s="101" t="s">
        <v>56</v>
      </c>
      <c r="D2" s="102" t="s">
        <v>57</v>
      </c>
    </row>
    <row r="3" spans="1:4" ht="36">
      <c r="A3" s="103" t="s">
        <v>59</v>
      </c>
      <c r="B3" s="104">
        <v>111</v>
      </c>
      <c r="C3" s="104" t="s">
        <v>56</v>
      </c>
      <c r="D3" s="105" t="s">
        <v>58</v>
      </c>
    </row>
    <row r="4" spans="1:4" ht="36">
      <c r="A4" s="103" t="s">
        <v>60</v>
      </c>
      <c r="B4" s="27">
        <v>80</v>
      </c>
      <c r="C4" s="27" t="s">
        <v>56</v>
      </c>
      <c r="D4" s="106" t="s">
        <v>61</v>
      </c>
    </row>
    <row r="5" spans="1:4" ht="36">
      <c r="A5" s="103" t="s">
        <v>60</v>
      </c>
      <c r="B5" s="27">
        <v>427</v>
      </c>
      <c r="C5" s="27" t="s">
        <v>56</v>
      </c>
      <c r="D5" s="106" t="s">
        <v>22</v>
      </c>
    </row>
    <row r="6" spans="1:4" ht="36">
      <c r="A6" s="103" t="s">
        <v>60</v>
      </c>
      <c r="B6" s="27">
        <v>443</v>
      </c>
      <c r="C6" s="27" t="s">
        <v>56</v>
      </c>
      <c r="D6" s="106" t="s">
        <v>62</v>
      </c>
    </row>
    <row r="7" spans="1:4" ht="36">
      <c r="A7" s="103" t="s">
        <v>60</v>
      </c>
      <c r="B7" s="27">
        <v>902</v>
      </c>
      <c r="C7" s="27" t="s">
        <v>56</v>
      </c>
      <c r="D7" s="106" t="s">
        <v>63</v>
      </c>
    </row>
    <row r="8" spans="1:4" ht="36">
      <c r="A8" s="103" t="s">
        <v>60</v>
      </c>
      <c r="B8" s="27">
        <v>5989</v>
      </c>
      <c r="C8" s="27" t="s">
        <v>56</v>
      </c>
      <c r="D8" s="107" t="s">
        <v>64</v>
      </c>
    </row>
    <row r="9" spans="1:4" ht="36">
      <c r="A9" s="103" t="s">
        <v>60</v>
      </c>
      <c r="B9" s="27">
        <v>8000</v>
      </c>
      <c r="C9" s="27" t="s">
        <v>56</v>
      </c>
      <c r="D9" s="106" t="s">
        <v>65</v>
      </c>
    </row>
    <row r="10" spans="1:4" ht="36">
      <c r="A10" s="103" t="s">
        <v>60</v>
      </c>
      <c r="B10" s="27">
        <v>8300</v>
      </c>
      <c r="C10" s="27" t="s">
        <v>56</v>
      </c>
      <c r="D10" s="106" t="s">
        <v>66</v>
      </c>
    </row>
    <row r="11" spans="1:4" ht="36.75" thickBot="1">
      <c r="A11" s="108" t="s">
        <v>60</v>
      </c>
      <c r="B11" s="109">
        <v>9080</v>
      </c>
      <c r="C11" s="109" t="s">
        <v>56</v>
      </c>
      <c r="D11" s="110" t="s">
        <v>67</v>
      </c>
    </row>
  </sheetData>
  <pageMargins left="0.7" right="0.7" top="0.75" bottom="0.75" header="0.3" footer="0.3"/>
  <pageSetup paperSize="9" orientation="portrait" r:id="rId1"/>
  <headerFooter>
    <oddHeader>&amp;C&amp;"Tahoma"&amp;10&amp;K000000 Comviva Public</oddHeader>
    <oddFooter>&amp;C&amp;"Tahoma"&amp;10&amp;K000000 Comviva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zoomScale="80" zoomScaleNormal="80" workbookViewId="0">
      <selection activeCell="F4" sqref="F4"/>
    </sheetView>
  </sheetViews>
  <sheetFormatPr defaultRowHeight="12"/>
  <cols>
    <col min="1" max="1" width="6" style="63" bestFit="1" customWidth="1"/>
    <col min="2" max="2" width="24.85546875" style="63" customWidth="1"/>
    <col min="3" max="3" width="40" style="63" customWidth="1"/>
    <col min="4" max="4" width="19.28515625" style="63" bestFit="1" customWidth="1"/>
    <col min="5" max="5" width="12.7109375" style="63" bestFit="1" customWidth="1"/>
    <col min="6" max="6" width="39.85546875" style="63" customWidth="1"/>
    <col min="7" max="7" width="38.28515625" style="63" customWidth="1"/>
    <col min="8" max="16384" width="9.140625" style="63"/>
  </cols>
  <sheetData>
    <row r="2" spans="1:7">
      <c r="B2" s="111" t="s">
        <v>88</v>
      </c>
      <c r="C2" s="112" t="s">
        <v>50</v>
      </c>
      <c r="D2" s="197" t="s">
        <v>35</v>
      </c>
      <c r="E2" s="198"/>
      <c r="F2" s="199">
        <v>42857</v>
      </c>
      <c r="G2" s="200"/>
    </row>
    <row r="3" spans="1:7" ht="36">
      <c r="B3" s="111" t="s">
        <v>89</v>
      </c>
      <c r="C3" s="113" t="s">
        <v>100</v>
      </c>
      <c r="D3" s="197" t="s">
        <v>37</v>
      </c>
      <c r="E3" s="198"/>
      <c r="F3" s="199">
        <v>42871</v>
      </c>
      <c r="G3" s="200"/>
    </row>
    <row r="4" spans="1:7">
      <c r="B4" s="114"/>
      <c r="C4" s="114"/>
      <c r="D4" s="114"/>
      <c r="E4" s="114"/>
      <c r="F4" s="114"/>
      <c r="G4" s="114"/>
    </row>
    <row r="5" spans="1:7" ht="27" customHeight="1">
      <c r="B5" s="115" t="s">
        <v>27</v>
      </c>
      <c r="C5" s="116" t="s">
        <v>38</v>
      </c>
      <c r="D5" s="117" t="s">
        <v>39</v>
      </c>
      <c r="E5" s="51" t="s">
        <v>40</v>
      </c>
      <c r="F5" s="118" t="s">
        <v>90</v>
      </c>
      <c r="G5" s="119" t="s">
        <v>91</v>
      </c>
    </row>
    <row r="6" spans="1:7">
      <c r="B6" s="111" t="s">
        <v>42</v>
      </c>
      <c r="C6" s="120">
        <f>COUNTIF(E:E,"High")</f>
        <v>1</v>
      </c>
      <c r="D6" s="120">
        <f>COUNTIF(E:E,"Medium")</f>
        <v>0</v>
      </c>
      <c r="E6" s="120">
        <v>2</v>
      </c>
      <c r="F6" s="120">
        <f>COUNTIF(E:E,"Informational")</f>
        <v>0</v>
      </c>
      <c r="G6" s="120">
        <f>SUM(C6:F6)</f>
        <v>3</v>
      </c>
    </row>
    <row r="7" spans="1:7" ht="12.75" thickBot="1"/>
    <row r="8" spans="1:7" s="38" customFormat="1">
      <c r="A8" s="128" t="s">
        <v>43</v>
      </c>
      <c r="B8" s="129" t="s">
        <v>44</v>
      </c>
      <c r="C8" s="129" t="s">
        <v>45</v>
      </c>
      <c r="D8" s="129" t="s">
        <v>92</v>
      </c>
      <c r="E8" s="129" t="s">
        <v>47</v>
      </c>
      <c r="F8" s="129" t="s">
        <v>48</v>
      </c>
      <c r="G8" s="130" t="s">
        <v>93</v>
      </c>
    </row>
    <row r="9" spans="1:7" ht="36">
      <c r="A9" s="58">
        <v>1</v>
      </c>
      <c r="B9" s="121" t="s">
        <v>101</v>
      </c>
      <c r="C9" s="122" t="s">
        <v>102</v>
      </c>
      <c r="D9" s="123" t="s">
        <v>100</v>
      </c>
      <c r="E9" s="124" t="s">
        <v>38</v>
      </c>
      <c r="F9" s="122" t="s">
        <v>103</v>
      </c>
      <c r="G9" s="125" t="s">
        <v>209</v>
      </c>
    </row>
    <row r="10" spans="1:7" ht="84">
      <c r="A10" s="58">
        <v>2</v>
      </c>
      <c r="B10" s="126" t="s">
        <v>94</v>
      </c>
      <c r="C10" s="127" t="s">
        <v>95</v>
      </c>
      <c r="D10" s="123" t="s">
        <v>100</v>
      </c>
      <c r="E10" s="51" t="s">
        <v>40</v>
      </c>
      <c r="F10" s="127" t="s">
        <v>96</v>
      </c>
      <c r="G10" s="131" t="s">
        <v>210</v>
      </c>
    </row>
    <row r="11" spans="1:7" ht="60.75" thickBot="1">
      <c r="A11" s="132">
        <v>3</v>
      </c>
      <c r="B11" s="133" t="s">
        <v>97</v>
      </c>
      <c r="C11" s="134" t="s">
        <v>98</v>
      </c>
      <c r="D11" s="135" t="s">
        <v>100</v>
      </c>
      <c r="E11" s="136" t="s">
        <v>40</v>
      </c>
      <c r="F11" s="134" t="s">
        <v>99</v>
      </c>
      <c r="G11" s="137" t="s">
        <v>211</v>
      </c>
    </row>
  </sheetData>
  <mergeCells count="4">
    <mergeCell ref="D2:E2"/>
    <mergeCell ref="F2:G2"/>
    <mergeCell ref="D3:E3"/>
    <mergeCell ref="F3:G3"/>
  </mergeCells>
  <hyperlinks>
    <hyperlink ref="C3" r:id="rId1" display="https://10.166.120.122"/>
    <hyperlink ref="B10" location="'AppSec Screenshots'!A60" display="Concurrent user sessions"/>
    <hyperlink ref="B11" location="'AppSec Screenshots'!A142" display="Self signed SSL certificate"/>
    <hyperlink ref="B9" location="'AppSec Screenshots'!A1" display="Weak credentials"/>
  </hyperlinks>
  <pageMargins left="0.7" right="0.7" top="0.75" bottom="0.75" header="0.3" footer="0.3"/>
  <pageSetup paperSize="9" orientation="portrait" r:id="rId2"/>
  <headerFooter>
    <oddHeader>&amp;C&amp;"Tahoma"&amp;10&amp;K000000 Comviva Public</oddHeader>
    <oddFooter>&amp;C&amp;"Tahoma"&amp;10&amp;K000000 Comviva Public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abSelected="1" zoomScale="75" zoomScaleNormal="75" workbookViewId="0">
      <selection activeCell="I2" sqref="I2"/>
    </sheetView>
  </sheetViews>
  <sheetFormatPr defaultColWidth="38.140625" defaultRowHeight="11.25"/>
  <cols>
    <col min="1" max="1" width="4.7109375" style="4" bestFit="1" customWidth="1"/>
    <col min="2" max="2" width="20.5703125" style="4" bestFit="1" customWidth="1"/>
    <col min="3" max="3" width="73.140625" style="4" bestFit="1" customWidth="1"/>
    <col min="4" max="4" width="9.85546875" style="4" hidden="1" customWidth="1"/>
    <col min="5" max="5" width="27.5703125" style="4" hidden="1" customWidth="1"/>
    <col min="6" max="6" width="44.5703125" style="5" hidden="1" customWidth="1"/>
    <col min="7" max="7" width="35.28515625" style="4" hidden="1" customWidth="1"/>
    <col min="8" max="8" width="0.140625" style="4" customWidth="1"/>
    <col min="9" max="9" width="37.5703125" style="16" customWidth="1"/>
    <col min="10" max="10" width="129.5703125" style="4" customWidth="1"/>
    <col min="11" max="11" width="130" style="4" customWidth="1"/>
    <col min="12" max="12" width="131" style="4" customWidth="1"/>
    <col min="13" max="16384" width="38.140625" style="4"/>
  </cols>
  <sheetData>
    <row r="1" spans="1:12" ht="60.75" customHeight="1" thickBot="1">
      <c r="A1" s="211" t="s">
        <v>43</v>
      </c>
      <c r="B1" s="210" t="s">
        <v>105</v>
      </c>
      <c r="C1" s="210" t="s">
        <v>106</v>
      </c>
      <c r="D1" s="212" t="s">
        <v>107</v>
      </c>
      <c r="E1" s="212" t="s">
        <v>108</v>
      </c>
      <c r="F1" s="212" t="s">
        <v>109</v>
      </c>
      <c r="G1" s="213"/>
      <c r="H1" s="212" t="s">
        <v>110</v>
      </c>
      <c r="I1" s="214" t="s">
        <v>236</v>
      </c>
      <c r="J1" s="214" t="s">
        <v>213</v>
      </c>
      <c r="K1" s="214" t="s">
        <v>214</v>
      </c>
      <c r="L1" s="214" t="s">
        <v>215</v>
      </c>
    </row>
    <row r="2" spans="1:12" ht="189.75" customHeight="1">
      <c r="A2" s="203">
        <v>1</v>
      </c>
      <c r="B2" s="206" t="s">
        <v>111</v>
      </c>
      <c r="C2" s="8" t="s">
        <v>112</v>
      </c>
      <c r="D2" s="138" t="s">
        <v>104</v>
      </c>
      <c r="E2" s="138"/>
      <c r="F2" s="139" t="s">
        <v>113</v>
      </c>
      <c r="G2" s="140" t="s">
        <v>114</v>
      </c>
      <c r="H2" s="141">
        <v>42592</v>
      </c>
      <c r="I2" s="152" t="s">
        <v>25</v>
      </c>
      <c r="J2" s="142"/>
      <c r="K2" s="142"/>
      <c r="L2" s="142"/>
    </row>
    <row r="3" spans="1:12" ht="142.5" customHeight="1">
      <c r="A3" s="204"/>
      <c r="B3" s="207"/>
      <c r="C3" s="8" t="s">
        <v>115</v>
      </c>
      <c r="D3" s="10" t="s">
        <v>116</v>
      </c>
      <c r="E3" s="10"/>
      <c r="F3" s="8" t="s">
        <v>117</v>
      </c>
      <c r="G3" s="8" t="s">
        <v>117</v>
      </c>
      <c r="H3" s="9">
        <v>42592</v>
      </c>
      <c r="I3" s="153" t="s">
        <v>220</v>
      </c>
      <c r="J3" s="6"/>
      <c r="K3" s="6"/>
      <c r="L3" s="6"/>
    </row>
    <row r="4" spans="1:12" ht="146.25">
      <c r="A4" s="204"/>
      <c r="B4" s="207"/>
      <c r="C4" s="8" t="s">
        <v>118</v>
      </c>
      <c r="D4" s="10" t="s">
        <v>104</v>
      </c>
      <c r="E4" s="10">
        <v>5</v>
      </c>
      <c r="F4" s="8" t="s">
        <v>119</v>
      </c>
      <c r="G4" s="11" t="s">
        <v>120</v>
      </c>
      <c r="H4" s="9">
        <v>42592</v>
      </c>
      <c r="I4" s="154" t="s">
        <v>22</v>
      </c>
      <c r="J4" s="10" t="s">
        <v>219</v>
      </c>
      <c r="K4" s="10" t="s">
        <v>219</v>
      </c>
      <c r="L4" s="10" t="s">
        <v>219</v>
      </c>
    </row>
    <row r="5" spans="1:12" ht="117.75" customHeight="1">
      <c r="A5" s="204"/>
      <c r="B5" s="207"/>
      <c r="C5" s="8" t="s">
        <v>121</v>
      </c>
      <c r="D5" s="10" t="s">
        <v>104</v>
      </c>
      <c r="E5" s="10"/>
      <c r="F5" s="8" t="s">
        <v>122</v>
      </c>
      <c r="G5" s="11" t="s">
        <v>120</v>
      </c>
      <c r="H5" s="9">
        <v>42592</v>
      </c>
      <c r="I5" s="153" t="s">
        <v>221</v>
      </c>
      <c r="J5" s="6"/>
      <c r="K5" s="6"/>
      <c r="L5" s="6"/>
    </row>
    <row r="6" spans="1:12" ht="153" customHeight="1">
      <c r="A6" s="204"/>
      <c r="B6" s="207"/>
      <c r="C6" s="8" t="s">
        <v>123</v>
      </c>
      <c r="D6" s="10" t="s">
        <v>116</v>
      </c>
      <c r="E6" s="10"/>
      <c r="F6" s="8" t="s">
        <v>124</v>
      </c>
      <c r="G6" s="11" t="s">
        <v>120</v>
      </c>
      <c r="H6" s="9">
        <v>42592</v>
      </c>
      <c r="I6" s="154" t="s">
        <v>25</v>
      </c>
      <c r="J6" s="6"/>
      <c r="K6" s="6"/>
      <c r="L6" s="6"/>
    </row>
    <row r="7" spans="1:12" ht="78" customHeight="1">
      <c r="A7" s="204"/>
      <c r="B7" s="207"/>
      <c r="C7" s="8" t="s">
        <v>125</v>
      </c>
      <c r="D7" s="10" t="s">
        <v>104</v>
      </c>
      <c r="E7" s="10"/>
      <c r="F7" s="8" t="s">
        <v>126</v>
      </c>
      <c r="G7" s="6" t="s">
        <v>127</v>
      </c>
      <c r="H7" s="9">
        <v>42592</v>
      </c>
      <c r="I7" s="10" t="s">
        <v>222</v>
      </c>
      <c r="J7" s="6"/>
      <c r="K7" s="6"/>
      <c r="L7" s="6"/>
    </row>
    <row r="8" spans="1:12" ht="382.5" customHeight="1">
      <c r="A8" s="204"/>
      <c r="B8" s="207"/>
      <c r="C8" s="8" t="s">
        <v>128</v>
      </c>
      <c r="D8" s="10" t="s">
        <v>104</v>
      </c>
      <c r="E8" s="10" t="s">
        <v>129</v>
      </c>
      <c r="F8" s="8" t="s">
        <v>130</v>
      </c>
      <c r="G8" s="11" t="s">
        <v>120</v>
      </c>
      <c r="H8" s="9">
        <v>42592</v>
      </c>
      <c r="I8" s="154" t="s">
        <v>25</v>
      </c>
      <c r="J8" s="6"/>
      <c r="K8" s="6"/>
      <c r="L8" s="6"/>
    </row>
    <row r="9" spans="1:12" ht="118.5" customHeight="1">
      <c r="A9" s="204"/>
      <c r="B9" s="207"/>
      <c r="C9" s="8" t="s">
        <v>131</v>
      </c>
      <c r="D9" s="10" t="s">
        <v>22</v>
      </c>
      <c r="E9" s="10"/>
      <c r="F9" s="8" t="s">
        <v>22</v>
      </c>
      <c r="G9" s="6" t="s">
        <v>132</v>
      </c>
      <c r="H9" s="9">
        <v>42592</v>
      </c>
      <c r="I9" s="154" t="s">
        <v>25</v>
      </c>
      <c r="J9" s="6"/>
      <c r="K9" s="6"/>
      <c r="L9" s="6"/>
    </row>
    <row r="10" spans="1:12" ht="34.5" thickBot="1">
      <c r="A10" s="205"/>
      <c r="B10" s="208"/>
      <c r="C10" s="8" t="s">
        <v>133</v>
      </c>
      <c r="D10" s="145" t="s">
        <v>116</v>
      </c>
      <c r="E10" s="145"/>
      <c r="F10" s="144" t="s">
        <v>22</v>
      </c>
      <c r="G10" s="146" t="s">
        <v>134</v>
      </c>
      <c r="H10" s="147">
        <v>42592</v>
      </c>
      <c r="I10" s="15" t="s">
        <v>223</v>
      </c>
      <c r="J10" s="146"/>
      <c r="K10" s="146"/>
      <c r="L10" s="146"/>
    </row>
    <row r="11" spans="1:12" ht="124.5" customHeight="1">
      <c r="A11" s="209">
        <v>2</v>
      </c>
      <c r="B11" s="206" t="s">
        <v>135</v>
      </c>
      <c r="C11" s="8" t="s">
        <v>216</v>
      </c>
      <c r="D11" s="143" t="s">
        <v>104</v>
      </c>
      <c r="E11" s="143"/>
      <c r="F11" s="139" t="s">
        <v>136</v>
      </c>
      <c r="G11" s="142" t="s">
        <v>134</v>
      </c>
      <c r="H11" s="141">
        <v>42592</v>
      </c>
      <c r="I11" s="155" t="s">
        <v>25</v>
      </c>
      <c r="J11" s="142"/>
      <c r="K11" s="142"/>
      <c r="L11" s="142"/>
    </row>
    <row r="12" spans="1:12" ht="70.5" customHeight="1">
      <c r="A12" s="201"/>
      <c r="B12" s="207"/>
      <c r="C12" s="8" t="s">
        <v>137</v>
      </c>
      <c r="D12" s="10" t="s">
        <v>104</v>
      </c>
      <c r="E12" s="10"/>
      <c r="F12" s="8" t="s">
        <v>138</v>
      </c>
      <c r="G12" s="11" t="s">
        <v>120</v>
      </c>
      <c r="H12" s="9">
        <v>42592</v>
      </c>
      <c r="I12" s="15" t="s">
        <v>224</v>
      </c>
      <c r="J12" s="6" t="s">
        <v>163</v>
      </c>
      <c r="K12" s="6" t="s">
        <v>163</v>
      </c>
      <c r="L12" s="6" t="s">
        <v>163</v>
      </c>
    </row>
    <row r="13" spans="1:12" ht="153.75" customHeight="1">
      <c r="A13" s="201"/>
      <c r="B13" s="207"/>
      <c r="C13" s="8" t="s">
        <v>139</v>
      </c>
      <c r="D13" s="10" t="s">
        <v>104</v>
      </c>
      <c r="E13" s="10"/>
      <c r="F13" s="8" t="s">
        <v>136</v>
      </c>
      <c r="G13" s="6" t="s">
        <v>134</v>
      </c>
      <c r="H13" s="9">
        <v>42592</v>
      </c>
      <c r="I13" s="153" t="s">
        <v>140</v>
      </c>
      <c r="J13" s="6"/>
      <c r="K13" s="6"/>
      <c r="L13" s="6"/>
    </row>
    <row r="14" spans="1:12" ht="114" customHeight="1">
      <c r="A14" s="201"/>
      <c r="B14" s="207"/>
      <c r="C14" s="8" t="s">
        <v>141</v>
      </c>
      <c r="D14" s="7" t="s">
        <v>116</v>
      </c>
      <c r="E14" s="7"/>
      <c r="F14" s="8" t="s">
        <v>217</v>
      </c>
      <c r="G14" s="6" t="s">
        <v>218</v>
      </c>
      <c r="H14" s="9">
        <v>42592</v>
      </c>
      <c r="I14" s="153" t="s">
        <v>142</v>
      </c>
      <c r="J14" s="6"/>
      <c r="K14" s="6"/>
      <c r="L14" s="6"/>
    </row>
    <row r="15" spans="1:12" ht="92.25" customHeight="1">
      <c r="A15" s="201"/>
      <c r="B15" s="207"/>
      <c r="C15" s="8" t="s">
        <v>143</v>
      </c>
      <c r="D15" s="13" t="s">
        <v>104</v>
      </c>
      <c r="E15" s="13"/>
      <c r="F15" s="14" t="s">
        <v>144</v>
      </c>
      <c r="G15" s="11" t="s">
        <v>120</v>
      </c>
      <c r="H15" s="9">
        <v>42592</v>
      </c>
      <c r="I15" s="153" t="s">
        <v>225</v>
      </c>
      <c r="J15" s="151" t="s">
        <v>163</v>
      </c>
      <c r="K15" s="151" t="s">
        <v>163</v>
      </c>
      <c r="L15" s="151" t="s">
        <v>163</v>
      </c>
    </row>
    <row r="16" spans="1:12" ht="66" customHeight="1">
      <c r="A16" s="201"/>
      <c r="B16" s="207"/>
      <c r="C16" s="8" t="s">
        <v>145</v>
      </c>
      <c r="D16" s="10" t="s">
        <v>104</v>
      </c>
      <c r="E16" s="10"/>
      <c r="F16" s="8"/>
      <c r="G16" s="6"/>
      <c r="H16" s="9">
        <v>42592</v>
      </c>
      <c r="I16" s="156" t="s">
        <v>226</v>
      </c>
      <c r="J16" s="151" t="s">
        <v>163</v>
      </c>
      <c r="K16" s="151" t="s">
        <v>163</v>
      </c>
      <c r="L16" s="151" t="s">
        <v>163</v>
      </c>
    </row>
    <row r="17" spans="1:12" ht="120" customHeight="1">
      <c r="A17" s="201"/>
      <c r="B17" s="207"/>
      <c r="C17" s="8" t="s">
        <v>146</v>
      </c>
      <c r="D17" s="10" t="s">
        <v>104</v>
      </c>
      <c r="E17" s="10"/>
      <c r="F17" s="8" t="s">
        <v>147</v>
      </c>
      <c r="G17" s="6" t="s">
        <v>148</v>
      </c>
      <c r="H17" s="9">
        <v>42592</v>
      </c>
      <c r="I17" s="156" t="s">
        <v>149</v>
      </c>
      <c r="J17" s="6"/>
      <c r="K17" s="6"/>
      <c r="L17" s="6"/>
    </row>
    <row r="18" spans="1:12" ht="186" customHeight="1">
      <c r="A18" s="201">
        <v>3</v>
      </c>
      <c r="B18" s="202" t="s">
        <v>150</v>
      </c>
      <c r="C18" s="8" t="s">
        <v>151</v>
      </c>
      <c r="D18" s="10" t="s">
        <v>104</v>
      </c>
      <c r="E18" s="10"/>
      <c r="F18" s="8" t="s">
        <v>152</v>
      </c>
      <c r="G18" s="6" t="s">
        <v>120</v>
      </c>
      <c r="H18" s="9">
        <v>42592</v>
      </c>
      <c r="I18" s="153" t="s">
        <v>227</v>
      </c>
      <c r="J18" s="6"/>
      <c r="K18" s="6"/>
      <c r="L18" s="6"/>
    </row>
    <row r="19" spans="1:12" ht="300.75" customHeight="1">
      <c r="A19" s="201"/>
      <c r="B19" s="202"/>
      <c r="C19" s="8" t="s">
        <v>153</v>
      </c>
      <c r="D19" s="10" t="s">
        <v>116</v>
      </c>
      <c r="E19" s="10"/>
      <c r="F19" s="8" t="s">
        <v>22</v>
      </c>
      <c r="G19" s="6"/>
      <c r="H19" s="9">
        <v>42592</v>
      </c>
      <c r="I19" s="154" t="s">
        <v>25</v>
      </c>
      <c r="J19" s="6"/>
      <c r="K19" s="6"/>
      <c r="L19" s="6"/>
    </row>
    <row r="20" spans="1:12" ht="309" customHeight="1">
      <c r="A20" s="201"/>
      <c r="B20" s="202"/>
      <c r="C20" s="8" t="s">
        <v>154</v>
      </c>
      <c r="D20" s="10" t="s">
        <v>104</v>
      </c>
      <c r="E20" s="10" t="s">
        <v>155</v>
      </c>
      <c r="F20" s="8" t="s">
        <v>152</v>
      </c>
      <c r="G20" s="6" t="s">
        <v>120</v>
      </c>
      <c r="H20" s="9">
        <v>42592</v>
      </c>
      <c r="I20" s="153" t="s">
        <v>228</v>
      </c>
      <c r="J20" s="6"/>
      <c r="K20" s="6"/>
      <c r="L20" s="6"/>
    </row>
    <row r="21" spans="1:12" ht="132.75" customHeight="1">
      <c r="A21" s="201"/>
      <c r="B21" s="202"/>
      <c r="C21" s="8" t="s">
        <v>156</v>
      </c>
      <c r="D21" s="10" t="s">
        <v>104</v>
      </c>
      <c r="E21" s="10"/>
      <c r="F21" s="8" t="s">
        <v>157</v>
      </c>
      <c r="G21" s="6" t="s">
        <v>134</v>
      </c>
      <c r="H21" s="9">
        <v>42592</v>
      </c>
      <c r="I21" s="154" t="s">
        <v>25</v>
      </c>
      <c r="J21" s="6"/>
      <c r="K21" s="6"/>
      <c r="L21" s="6"/>
    </row>
    <row r="22" spans="1:12" ht="287.25" customHeight="1">
      <c r="A22" s="201"/>
      <c r="B22" s="202"/>
      <c r="C22" s="8" t="s">
        <v>158</v>
      </c>
      <c r="D22" s="10" t="s">
        <v>104</v>
      </c>
      <c r="E22" s="10"/>
      <c r="F22" s="8" t="s">
        <v>159</v>
      </c>
      <c r="G22" s="6" t="s">
        <v>120</v>
      </c>
      <c r="H22" s="9">
        <v>42592</v>
      </c>
      <c r="I22" s="154" t="s">
        <v>25</v>
      </c>
      <c r="J22" s="6"/>
      <c r="K22" s="6"/>
      <c r="L22" s="6"/>
    </row>
    <row r="23" spans="1:12" ht="409.6" customHeight="1">
      <c r="A23" s="201"/>
      <c r="B23" s="202"/>
      <c r="C23" s="8" t="s">
        <v>160</v>
      </c>
      <c r="D23" s="10" t="s">
        <v>22</v>
      </c>
      <c r="E23" s="10"/>
      <c r="F23" s="8" t="s">
        <v>22</v>
      </c>
      <c r="G23" s="6" t="s">
        <v>22</v>
      </c>
      <c r="H23" s="9">
        <v>42592</v>
      </c>
      <c r="I23" s="154" t="s">
        <v>25</v>
      </c>
      <c r="J23" s="6"/>
      <c r="K23" s="6"/>
      <c r="L23" s="6"/>
    </row>
    <row r="24" spans="1:12" ht="22.5">
      <c r="A24" s="201"/>
      <c r="B24" s="202"/>
      <c r="C24" s="8" t="s">
        <v>161</v>
      </c>
      <c r="D24" s="10" t="s">
        <v>116</v>
      </c>
      <c r="E24" s="10"/>
      <c r="F24" s="8" t="s">
        <v>124</v>
      </c>
      <c r="G24" s="6" t="s">
        <v>162</v>
      </c>
      <c r="H24" s="9">
        <v>42592</v>
      </c>
      <c r="I24" s="154" t="s">
        <v>163</v>
      </c>
      <c r="J24" s="154" t="s">
        <v>163</v>
      </c>
      <c r="K24" s="154" t="s">
        <v>163</v>
      </c>
      <c r="L24" s="154" t="s">
        <v>163</v>
      </c>
    </row>
    <row r="25" spans="1:12" ht="312.75" customHeight="1">
      <c r="A25" s="201">
        <v>4</v>
      </c>
      <c r="B25" s="202" t="s">
        <v>164</v>
      </c>
      <c r="C25" s="8" t="s">
        <v>165</v>
      </c>
      <c r="D25" s="10" t="s">
        <v>104</v>
      </c>
      <c r="E25" s="10" t="s">
        <v>166</v>
      </c>
      <c r="F25" s="8" t="s">
        <v>167</v>
      </c>
      <c r="G25" s="6" t="s">
        <v>120</v>
      </c>
      <c r="H25" s="9">
        <v>42592</v>
      </c>
      <c r="I25" s="153" t="s">
        <v>229</v>
      </c>
      <c r="J25" s="6"/>
      <c r="K25" s="6"/>
      <c r="L25" s="6"/>
    </row>
    <row r="26" spans="1:12" ht="196.5" customHeight="1">
      <c r="A26" s="201"/>
      <c r="B26" s="202"/>
      <c r="C26" s="8" t="s">
        <v>168</v>
      </c>
      <c r="D26" s="10" t="s">
        <v>22</v>
      </c>
      <c r="E26" s="10"/>
      <c r="F26" s="8" t="s">
        <v>22</v>
      </c>
      <c r="G26" s="6" t="s">
        <v>169</v>
      </c>
      <c r="H26" s="9">
        <v>42592</v>
      </c>
      <c r="I26" s="153" t="s">
        <v>230</v>
      </c>
      <c r="J26" s="6"/>
      <c r="K26" s="6"/>
      <c r="L26" s="6"/>
    </row>
    <row r="27" spans="1:12" ht="276.75" customHeight="1">
      <c r="A27" s="201"/>
      <c r="B27" s="202"/>
      <c r="C27" s="8" t="s">
        <v>170</v>
      </c>
      <c r="D27" s="10" t="s">
        <v>104</v>
      </c>
      <c r="E27" s="10" t="s">
        <v>171</v>
      </c>
      <c r="F27" s="8" t="s">
        <v>172</v>
      </c>
      <c r="G27" s="6"/>
      <c r="H27" s="9">
        <v>42592</v>
      </c>
      <c r="I27" s="153" t="s">
        <v>231</v>
      </c>
      <c r="J27" s="6"/>
      <c r="K27" s="6"/>
      <c r="L27" s="6"/>
    </row>
    <row r="28" spans="1:12" ht="93.75" customHeight="1">
      <c r="A28" s="201"/>
      <c r="B28" s="202"/>
      <c r="C28" s="12" t="s">
        <v>173</v>
      </c>
      <c r="D28" s="10" t="s">
        <v>104</v>
      </c>
      <c r="E28" s="10" t="s">
        <v>174</v>
      </c>
      <c r="F28" s="8" t="s">
        <v>175</v>
      </c>
      <c r="G28" s="6" t="s">
        <v>120</v>
      </c>
      <c r="H28" s="9">
        <v>42592</v>
      </c>
      <c r="I28" s="154" t="s">
        <v>25</v>
      </c>
      <c r="J28" s="6"/>
      <c r="K28" s="6"/>
      <c r="L28" s="6"/>
    </row>
    <row r="29" spans="1:12" ht="158.25" customHeight="1">
      <c r="A29" s="201"/>
      <c r="B29" s="202"/>
      <c r="C29" s="12" t="s">
        <v>176</v>
      </c>
      <c r="D29" s="10" t="s">
        <v>104</v>
      </c>
      <c r="E29" s="10" t="s">
        <v>177</v>
      </c>
      <c r="F29" s="8" t="s">
        <v>167</v>
      </c>
      <c r="G29" s="6" t="s">
        <v>120</v>
      </c>
      <c r="H29" s="9">
        <v>42592</v>
      </c>
      <c r="I29" s="154" t="s">
        <v>25</v>
      </c>
      <c r="J29" s="6"/>
      <c r="K29" s="6"/>
      <c r="L29" s="6"/>
    </row>
    <row r="30" spans="1:12" ht="86.25" customHeight="1">
      <c r="A30" s="201"/>
      <c r="B30" s="202"/>
      <c r="C30" s="12" t="s">
        <v>178</v>
      </c>
      <c r="D30" s="10" t="s">
        <v>22</v>
      </c>
      <c r="E30" s="10"/>
      <c r="F30" s="15" t="s">
        <v>179</v>
      </c>
      <c r="G30" s="6" t="s">
        <v>120</v>
      </c>
      <c r="H30" s="9">
        <v>42592</v>
      </c>
      <c r="I30" s="15" t="s">
        <v>235</v>
      </c>
      <c r="J30" s="6"/>
      <c r="K30" s="6"/>
      <c r="L30" s="6"/>
    </row>
    <row r="31" spans="1:12">
      <c r="A31" s="201"/>
      <c r="B31" s="202"/>
      <c r="C31" s="12" t="s">
        <v>180</v>
      </c>
      <c r="D31" s="10" t="s">
        <v>22</v>
      </c>
      <c r="E31" s="10"/>
      <c r="F31" s="15" t="s">
        <v>22</v>
      </c>
      <c r="G31" s="6" t="s">
        <v>22</v>
      </c>
      <c r="H31" s="9">
        <v>42592</v>
      </c>
      <c r="I31" s="6" t="s">
        <v>232</v>
      </c>
      <c r="J31" s="6"/>
      <c r="K31" s="6"/>
      <c r="L31" s="6"/>
    </row>
    <row r="32" spans="1:12">
      <c r="A32" s="201"/>
      <c r="B32" s="202"/>
      <c r="C32" s="12" t="s">
        <v>181</v>
      </c>
      <c r="D32" s="10" t="s">
        <v>22</v>
      </c>
      <c r="E32" s="10"/>
      <c r="F32" s="15" t="s">
        <v>182</v>
      </c>
      <c r="G32" s="6" t="s">
        <v>183</v>
      </c>
      <c r="H32" s="9">
        <v>42592</v>
      </c>
      <c r="I32" s="6" t="s">
        <v>233</v>
      </c>
      <c r="J32" s="6"/>
      <c r="K32" s="6"/>
      <c r="L32" s="6"/>
    </row>
    <row r="33" spans="1:12">
      <c r="A33" s="201"/>
      <c r="B33" s="202"/>
      <c r="C33" s="12" t="s">
        <v>184</v>
      </c>
      <c r="D33" s="10" t="s">
        <v>22</v>
      </c>
      <c r="E33" s="10"/>
      <c r="F33" s="15" t="s">
        <v>185</v>
      </c>
      <c r="G33" s="6" t="s">
        <v>186</v>
      </c>
      <c r="H33" s="9">
        <v>42592</v>
      </c>
      <c r="I33" s="6" t="s">
        <v>234</v>
      </c>
      <c r="J33" s="6"/>
      <c r="K33" s="6"/>
      <c r="L33" s="6"/>
    </row>
    <row r="34" spans="1:12" ht="276" customHeight="1">
      <c r="A34" s="201"/>
      <c r="B34" s="202"/>
      <c r="C34" s="12" t="s">
        <v>187</v>
      </c>
      <c r="D34" s="10" t="s">
        <v>104</v>
      </c>
      <c r="E34" s="10"/>
      <c r="F34" s="15" t="s">
        <v>188</v>
      </c>
      <c r="G34" s="6" t="s">
        <v>188</v>
      </c>
      <c r="H34" s="9">
        <v>42592</v>
      </c>
      <c r="I34" s="154" t="s">
        <v>25</v>
      </c>
      <c r="J34" s="6"/>
      <c r="K34" s="6"/>
      <c r="L34" s="6"/>
    </row>
  </sheetData>
  <mergeCells count="8">
    <mergeCell ref="A25:A34"/>
    <mergeCell ref="B25:B34"/>
    <mergeCell ref="A2:A10"/>
    <mergeCell ref="B2:B10"/>
    <mergeCell ref="A11:A17"/>
    <mergeCell ref="B11:B17"/>
    <mergeCell ref="A18:A24"/>
    <mergeCell ref="B18:B24"/>
  </mergeCells>
  <dataValidations count="1">
    <dataValidation type="list" allowBlank="1" showInputMessage="1" showErrorMessage="1" sqref="D2:E2 D14:E14">
      <formula1>"Compliant,Not Compliant, Partially Compliant"</formula1>
    </dataValidation>
  </dataValidations>
  <hyperlinks>
    <hyperlink ref="G2" location="Snapshot!B1" display="Snapshot!B1"/>
    <hyperlink ref="G12" location="Snapshot!B22" display="Snapshot in FABGUI_Snapshot"/>
    <hyperlink ref="G4" location="Snapshot!B1" display="Snapshot in FABGUI_Snapshot"/>
    <hyperlink ref="G5" location="Snapshot!B1" display="Snapshot in FABGUI_Snapshot"/>
    <hyperlink ref="G8" location="Snapshot!B1" display="Snapshot in FABGUI_Snapshot"/>
    <hyperlink ref="C15:G15" location="Snapshot!B44" display="User IDs that are inactive for more than a pre-defined time period must be disabled"/>
    <hyperlink ref="G6" location="Snapshot!B1" display="Snapshot in FABGUI_Snapshot"/>
  </hyperlinks>
  <pageMargins left="0.7" right="0.7" top="0.75" bottom="0.75" header="0.3" footer="0.3"/>
  <pageSetup paperSize="9" orientation="portrait" horizontalDpi="300" verticalDpi="300" r:id="rId1"/>
  <headerFooter>
    <oddHeader>&amp;C&amp;"Tahoma"&amp;10&amp;K000000 Comviva Public</oddHeader>
    <oddFooter>&amp;C&amp;"Tahoma"&amp;10&amp;K000000 Comviva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2017-09-27 22:18:38</KDate>
  <Classification>Comviva Public</Classification>
  <HostName>MCGL-20002870</HostName>
  <Domain_User>COMVIVA/ashish.nimesh</Domain_User>
  <IPAdd>192.168.35.53</IPAdd>
  <FilePath>E:\projects\vodfone sdc5 delhi\security\KOL\VF-mbbs_unicorn-kol.xlsx</FilePath>
  <KID>2C337A087499636421475186605101</KID>
</Klassify>
</file>

<file path=customXml/itemProps1.xml><?xml version="1.0" encoding="utf-8"?>
<ds:datastoreItem xmlns:ds="http://schemas.openxmlformats.org/officeDocument/2006/customXml" ds:itemID="{C4AFE0CC-90A3-40E5-9CD6-6EBFABD15B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Scope and Exclusions</vt:lpstr>
      <vt:lpstr>System Details</vt:lpstr>
      <vt:lpstr>Summary</vt:lpstr>
      <vt:lpstr>VA</vt:lpstr>
      <vt:lpstr>VA Screenshots</vt:lpstr>
      <vt:lpstr>Port Details</vt:lpstr>
      <vt:lpstr>AppSec</vt:lpstr>
      <vt:lpstr>Application MBSS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 Kadam</dc:creator>
  <cp:lastModifiedBy>Ashish Kumar Nimesh</cp:lastModifiedBy>
  <dcterms:created xsi:type="dcterms:W3CDTF">2014-09-15T05:05:27Z</dcterms:created>
  <dcterms:modified xsi:type="dcterms:W3CDTF">2017-09-27T16:51:43Z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Comviva Public</vt:lpwstr>
  </property>
</Properties>
</file>